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_LB\2019\04\Informes\Giro IVC SNS\"/>
    </mc:Choice>
  </mc:AlternateContent>
  <xr:revisionPtr revIDLastSave="0" documentId="13_ncr:1_{F39FD983-FB0E-4602-A583-5BD61930D70E}" xr6:coauthVersionLast="41" xr6:coauthVersionMax="41" xr10:uidLastSave="{00000000-0000-0000-0000-000000000000}"/>
  <bookViews>
    <workbookView xWindow="-120" yWindow="-120" windowWidth="20730" windowHeight="11160" tabRatio="601" xr2:uid="{00000000-000D-0000-FFFF-FFFF00000000}"/>
  </bookViews>
  <sheets>
    <sheet name="RECURSOS IVC SUPERSALUD 2019" sheetId="2" r:id="rId1"/>
  </sheets>
  <definedNames>
    <definedName name="_xlnm._FilterDatabase" localSheetId="0" hidden="1">'RECURSOS IVC SUPERSALUD 2019'!$A$11:$X$1117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117" i="2" l="1"/>
  <c r="S12" i="2" l="1"/>
  <c r="T12" i="2" s="1"/>
  <c r="U1117" i="2" l="1"/>
  <c r="R1117" i="2"/>
  <c r="Q1117" i="2"/>
  <c r="P1117" i="2"/>
  <c r="N1117" i="2"/>
  <c r="M1117" i="2"/>
  <c r="L1117" i="2"/>
  <c r="K1117" i="2"/>
  <c r="J1117" i="2"/>
  <c r="I1117" i="2"/>
  <c r="H1117" i="2"/>
  <c r="G1117" i="2"/>
  <c r="F1117" i="2"/>
  <c r="E1117" i="2"/>
  <c r="S1116" i="2"/>
  <c r="T1116" i="2" s="1"/>
  <c r="S1115" i="2"/>
  <c r="T1115" i="2" s="1"/>
  <c r="S1114" i="2"/>
  <c r="T1114" i="2" s="1"/>
  <c r="S1113" i="2"/>
  <c r="T1113" i="2" s="1"/>
  <c r="S1112" i="2"/>
  <c r="T1112" i="2" s="1"/>
  <c r="S1111" i="2"/>
  <c r="T1111" i="2" s="1"/>
  <c r="S1110" i="2"/>
  <c r="T1110" i="2" s="1"/>
  <c r="S1109" i="2"/>
  <c r="T1109" i="2" s="1"/>
  <c r="S1108" i="2"/>
  <c r="T1108" i="2" s="1"/>
  <c r="S1107" i="2"/>
  <c r="T1107" i="2" s="1"/>
  <c r="S1106" i="2"/>
  <c r="T1106" i="2" s="1"/>
  <c r="S1105" i="2"/>
  <c r="T1105" i="2" s="1"/>
  <c r="S1104" i="2"/>
  <c r="T1104" i="2" s="1"/>
  <c r="S1103" i="2"/>
  <c r="T1103" i="2" s="1"/>
  <c r="S1102" i="2"/>
  <c r="T1102" i="2" s="1"/>
  <c r="S1101" i="2"/>
  <c r="T1101" i="2" s="1"/>
  <c r="S1100" i="2"/>
  <c r="T1100" i="2" s="1"/>
  <c r="S1099" i="2"/>
  <c r="T1099" i="2" s="1"/>
  <c r="S1098" i="2"/>
  <c r="T1098" i="2" s="1"/>
  <c r="S1097" i="2"/>
  <c r="T1097" i="2" s="1"/>
  <c r="S1096" i="2"/>
  <c r="T1096" i="2" s="1"/>
  <c r="S1095" i="2"/>
  <c r="T1095" i="2" s="1"/>
  <c r="S1094" i="2"/>
  <c r="T1094" i="2" s="1"/>
  <c r="S1093" i="2"/>
  <c r="T1093" i="2" s="1"/>
  <c r="S1092" i="2"/>
  <c r="T1092" i="2" s="1"/>
  <c r="S1091" i="2"/>
  <c r="T1091" i="2" s="1"/>
  <c r="S1090" i="2"/>
  <c r="T1090" i="2" s="1"/>
  <c r="S1089" i="2"/>
  <c r="T1089" i="2" s="1"/>
  <c r="S1088" i="2"/>
  <c r="T1088" i="2" s="1"/>
  <c r="S1087" i="2"/>
  <c r="T1087" i="2" s="1"/>
  <c r="S1086" i="2"/>
  <c r="T1086" i="2" s="1"/>
  <c r="S1085" i="2"/>
  <c r="T1085" i="2" s="1"/>
  <c r="S1084" i="2"/>
  <c r="T1084" i="2" s="1"/>
  <c r="S1083" i="2"/>
  <c r="T1083" i="2" s="1"/>
  <c r="S1082" i="2"/>
  <c r="T1082" i="2" s="1"/>
  <c r="S1081" i="2"/>
  <c r="T1081" i="2" s="1"/>
  <c r="S1080" i="2"/>
  <c r="T1080" i="2" s="1"/>
  <c r="S1079" i="2"/>
  <c r="T1079" i="2" s="1"/>
  <c r="S1078" i="2"/>
  <c r="T1078" i="2" s="1"/>
  <c r="S1077" i="2"/>
  <c r="T1077" i="2" s="1"/>
  <c r="S1076" i="2"/>
  <c r="T1076" i="2" s="1"/>
  <c r="S1075" i="2"/>
  <c r="T1075" i="2" s="1"/>
  <c r="S1074" i="2"/>
  <c r="T1074" i="2" s="1"/>
  <c r="S1073" i="2"/>
  <c r="T1073" i="2" s="1"/>
  <c r="S1072" i="2"/>
  <c r="T1072" i="2" s="1"/>
  <c r="S1071" i="2"/>
  <c r="T1071" i="2" s="1"/>
  <c r="S1070" i="2"/>
  <c r="T1070" i="2" s="1"/>
  <c r="S1069" i="2"/>
  <c r="T1069" i="2" s="1"/>
  <c r="S1068" i="2"/>
  <c r="T1068" i="2" s="1"/>
  <c r="S1067" i="2"/>
  <c r="T1067" i="2" s="1"/>
  <c r="S1066" i="2"/>
  <c r="T1066" i="2" s="1"/>
  <c r="S1065" i="2"/>
  <c r="T1065" i="2" s="1"/>
  <c r="S1064" i="2"/>
  <c r="T1064" i="2" s="1"/>
  <c r="S1063" i="2"/>
  <c r="T1063" i="2" s="1"/>
  <c r="S1062" i="2"/>
  <c r="T1062" i="2" s="1"/>
  <c r="S1061" i="2"/>
  <c r="T1061" i="2" s="1"/>
  <c r="S1060" i="2"/>
  <c r="T1060" i="2" s="1"/>
  <c r="S1059" i="2"/>
  <c r="T1059" i="2" s="1"/>
  <c r="S1058" i="2"/>
  <c r="T1058" i="2" s="1"/>
  <c r="S1057" i="2"/>
  <c r="T1057" i="2" s="1"/>
  <c r="S1056" i="2"/>
  <c r="T1056" i="2" s="1"/>
  <c r="S1055" i="2"/>
  <c r="T1055" i="2" s="1"/>
  <c r="S1054" i="2"/>
  <c r="T1054" i="2" s="1"/>
  <c r="S1053" i="2"/>
  <c r="T1053" i="2" s="1"/>
  <c r="S1052" i="2"/>
  <c r="T1052" i="2" s="1"/>
  <c r="S1051" i="2"/>
  <c r="T1051" i="2" s="1"/>
  <c r="S1050" i="2"/>
  <c r="T1050" i="2" s="1"/>
  <c r="S1049" i="2"/>
  <c r="T1049" i="2" s="1"/>
  <c r="S1048" i="2"/>
  <c r="T1048" i="2" s="1"/>
  <c r="S1047" i="2"/>
  <c r="T1047" i="2" s="1"/>
  <c r="S1046" i="2"/>
  <c r="T1046" i="2" s="1"/>
  <c r="S1045" i="2"/>
  <c r="T1045" i="2" s="1"/>
  <c r="S1044" i="2"/>
  <c r="T1044" i="2" s="1"/>
  <c r="S1043" i="2"/>
  <c r="T1043" i="2" s="1"/>
  <c r="S1042" i="2"/>
  <c r="T1042" i="2" s="1"/>
  <c r="S1041" i="2"/>
  <c r="T1041" i="2" s="1"/>
  <c r="S1040" i="2"/>
  <c r="T1040" i="2" s="1"/>
  <c r="S1039" i="2"/>
  <c r="T1039" i="2" s="1"/>
  <c r="S1038" i="2"/>
  <c r="T1038" i="2" s="1"/>
  <c r="S1037" i="2"/>
  <c r="T1037" i="2" s="1"/>
  <c r="S1036" i="2"/>
  <c r="T1036" i="2" s="1"/>
  <c r="S1035" i="2"/>
  <c r="T1035" i="2" s="1"/>
  <c r="S1034" i="2"/>
  <c r="T1034" i="2" s="1"/>
  <c r="S1033" i="2"/>
  <c r="T1033" i="2" s="1"/>
  <c r="S1032" i="2"/>
  <c r="T1032" i="2" s="1"/>
  <c r="S1031" i="2"/>
  <c r="T1031" i="2" s="1"/>
  <c r="S1030" i="2"/>
  <c r="T1030" i="2" s="1"/>
  <c r="S1029" i="2"/>
  <c r="T1029" i="2" s="1"/>
  <c r="S1028" i="2"/>
  <c r="T1028" i="2" s="1"/>
  <c r="S1027" i="2"/>
  <c r="T1027" i="2" s="1"/>
  <c r="S1026" i="2"/>
  <c r="T1026" i="2" s="1"/>
  <c r="S1025" i="2"/>
  <c r="T1025" i="2" s="1"/>
  <c r="S1024" i="2"/>
  <c r="T1024" i="2" s="1"/>
  <c r="S1023" i="2"/>
  <c r="T1023" i="2" s="1"/>
  <c r="S1022" i="2"/>
  <c r="T1022" i="2" s="1"/>
  <c r="S1021" i="2"/>
  <c r="T1021" i="2" s="1"/>
  <c r="S1020" i="2"/>
  <c r="T1020" i="2" s="1"/>
  <c r="S1019" i="2"/>
  <c r="T1019" i="2" s="1"/>
  <c r="S1018" i="2"/>
  <c r="T1018" i="2" s="1"/>
  <c r="S1017" i="2"/>
  <c r="T1017" i="2" s="1"/>
  <c r="S1016" i="2"/>
  <c r="T1016" i="2" s="1"/>
  <c r="S1015" i="2"/>
  <c r="T1015" i="2" s="1"/>
  <c r="S1014" i="2"/>
  <c r="T1014" i="2" s="1"/>
  <c r="S1013" i="2"/>
  <c r="T1013" i="2" s="1"/>
  <c r="S1012" i="2"/>
  <c r="T1012" i="2" s="1"/>
  <c r="S1011" i="2"/>
  <c r="T1011" i="2" s="1"/>
  <c r="S1010" i="2"/>
  <c r="T1010" i="2" s="1"/>
  <c r="S1009" i="2"/>
  <c r="T1009" i="2" s="1"/>
  <c r="S1008" i="2"/>
  <c r="T1008" i="2" s="1"/>
  <c r="S1007" i="2"/>
  <c r="T1007" i="2" s="1"/>
  <c r="S1006" i="2"/>
  <c r="T1006" i="2" s="1"/>
  <c r="S1005" i="2"/>
  <c r="T1005" i="2" s="1"/>
  <c r="S1004" i="2"/>
  <c r="T1004" i="2" s="1"/>
  <c r="S1003" i="2"/>
  <c r="T1003" i="2" s="1"/>
  <c r="S1002" i="2"/>
  <c r="T1002" i="2" s="1"/>
  <c r="S1001" i="2"/>
  <c r="T1001" i="2" s="1"/>
  <c r="S1000" i="2"/>
  <c r="T1000" i="2" s="1"/>
  <c r="S999" i="2"/>
  <c r="T999" i="2" s="1"/>
  <c r="S998" i="2"/>
  <c r="T998" i="2" s="1"/>
  <c r="S997" i="2"/>
  <c r="T997" i="2" s="1"/>
  <c r="S996" i="2"/>
  <c r="T996" i="2" s="1"/>
  <c r="S995" i="2"/>
  <c r="T995" i="2" s="1"/>
  <c r="S994" i="2"/>
  <c r="T994" i="2" s="1"/>
  <c r="S993" i="2"/>
  <c r="T993" i="2" s="1"/>
  <c r="S992" i="2"/>
  <c r="T992" i="2" s="1"/>
  <c r="S991" i="2"/>
  <c r="T991" i="2" s="1"/>
  <c r="S990" i="2"/>
  <c r="T990" i="2" s="1"/>
  <c r="S989" i="2"/>
  <c r="T989" i="2" s="1"/>
  <c r="S988" i="2"/>
  <c r="T988" i="2" s="1"/>
  <c r="S987" i="2"/>
  <c r="T987" i="2" s="1"/>
  <c r="S986" i="2"/>
  <c r="T986" i="2" s="1"/>
  <c r="S985" i="2"/>
  <c r="T985" i="2" s="1"/>
  <c r="S984" i="2"/>
  <c r="T984" i="2" s="1"/>
  <c r="S983" i="2"/>
  <c r="T983" i="2" s="1"/>
  <c r="S982" i="2"/>
  <c r="T982" i="2" s="1"/>
  <c r="S981" i="2"/>
  <c r="T981" i="2" s="1"/>
  <c r="S980" i="2"/>
  <c r="T980" i="2" s="1"/>
  <c r="S979" i="2"/>
  <c r="T979" i="2" s="1"/>
  <c r="S978" i="2"/>
  <c r="T978" i="2" s="1"/>
  <c r="S977" i="2"/>
  <c r="T977" i="2" s="1"/>
  <c r="S976" i="2"/>
  <c r="T976" i="2" s="1"/>
  <c r="S975" i="2"/>
  <c r="T975" i="2" s="1"/>
  <c r="S974" i="2"/>
  <c r="T974" i="2" s="1"/>
  <c r="S973" i="2"/>
  <c r="T973" i="2" s="1"/>
  <c r="S972" i="2"/>
  <c r="T972" i="2" s="1"/>
  <c r="S971" i="2"/>
  <c r="T971" i="2" s="1"/>
  <c r="S970" i="2"/>
  <c r="T970" i="2" s="1"/>
  <c r="S969" i="2"/>
  <c r="T969" i="2" s="1"/>
  <c r="S968" i="2"/>
  <c r="T968" i="2" s="1"/>
  <c r="S967" i="2"/>
  <c r="T967" i="2" s="1"/>
  <c r="S966" i="2"/>
  <c r="T966" i="2" s="1"/>
  <c r="S965" i="2"/>
  <c r="T965" i="2" s="1"/>
  <c r="S964" i="2"/>
  <c r="T964" i="2" s="1"/>
  <c r="S963" i="2"/>
  <c r="T963" i="2" s="1"/>
  <c r="S962" i="2"/>
  <c r="T962" i="2" s="1"/>
  <c r="S961" i="2"/>
  <c r="T961" i="2" s="1"/>
  <c r="S960" i="2"/>
  <c r="T960" i="2" s="1"/>
  <c r="S959" i="2"/>
  <c r="T959" i="2" s="1"/>
  <c r="S958" i="2"/>
  <c r="T958" i="2" s="1"/>
  <c r="S957" i="2"/>
  <c r="T957" i="2" s="1"/>
  <c r="S956" i="2"/>
  <c r="T956" i="2" s="1"/>
  <c r="S955" i="2"/>
  <c r="T955" i="2" s="1"/>
  <c r="S954" i="2"/>
  <c r="T954" i="2" s="1"/>
  <c r="S953" i="2"/>
  <c r="T953" i="2" s="1"/>
  <c r="S952" i="2"/>
  <c r="T952" i="2" s="1"/>
  <c r="S951" i="2"/>
  <c r="T951" i="2" s="1"/>
  <c r="S950" i="2"/>
  <c r="T950" i="2" s="1"/>
  <c r="S949" i="2"/>
  <c r="T949" i="2" s="1"/>
  <c r="S948" i="2"/>
  <c r="T948" i="2" s="1"/>
  <c r="S947" i="2"/>
  <c r="T947" i="2" s="1"/>
  <c r="S946" i="2"/>
  <c r="T946" i="2" s="1"/>
  <c r="S945" i="2"/>
  <c r="T945" i="2" s="1"/>
  <c r="S944" i="2"/>
  <c r="T944" i="2" s="1"/>
  <c r="S943" i="2"/>
  <c r="T943" i="2" s="1"/>
  <c r="S942" i="2"/>
  <c r="T942" i="2" s="1"/>
  <c r="S941" i="2"/>
  <c r="T941" i="2" s="1"/>
  <c r="S940" i="2"/>
  <c r="T940" i="2" s="1"/>
  <c r="S939" i="2"/>
  <c r="T939" i="2" s="1"/>
  <c r="S938" i="2"/>
  <c r="T938" i="2" s="1"/>
  <c r="S937" i="2"/>
  <c r="T937" i="2" s="1"/>
  <c r="S936" i="2"/>
  <c r="T936" i="2" s="1"/>
  <c r="S935" i="2"/>
  <c r="T935" i="2" s="1"/>
  <c r="S934" i="2"/>
  <c r="T934" i="2" s="1"/>
  <c r="S933" i="2"/>
  <c r="T933" i="2" s="1"/>
  <c r="S932" i="2"/>
  <c r="T932" i="2" s="1"/>
  <c r="S931" i="2"/>
  <c r="T931" i="2" s="1"/>
  <c r="S930" i="2"/>
  <c r="T930" i="2" s="1"/>
  <c r="S929" i="2"/>
  <c r="T929" i="2" s="1"/>
  <c r="S928" i="2"/>
  <c r="T928" i="2" s="1"/>
  <c r="S927" i="2"/>
  <c r="T927" i="2" s="1"/>
  <c r="S926" i="2"/>
  <c r="T926" i="2" s="1"/>
  <c r="S925" i="2"/>
  <c r="T925" i="2" s="1"/>
  <c r="S924" i="2"/>
  <c r="T924" i="2" s="1"/>
  <c r="S923" i="2"/>
  <c r="T923" i="2" s="1"/>
  <c r="S922" i="2"/>
  <c r="T922" i="2" s="1"/>
  <c r="S921" i="2"/>
  <c r="T921" i="2" s="1"/>
  <c r="S920" i="2"/>
  <c r="T920" i="2" s="1"/>
  <c r="S919" i="2"/>
  <c r="T919" i="2" s="1"/>
  <c r="S918" i="2"/>
  <c r="T918" i="2" s="1"/>
  <c r="S917" i="2"/>
  <c r="T917" i="2" s="1"/>
  <c r="S916" i="2"/>
  <c r="T916" i="2" s="1"/>
  <c r="S915" i="2"/>
  <c r="T915" i="2" s="1"/>
  <c r="S914" i="2"/>
  <c r="T914" i="2" s="1"/>
  <c r="S913" i="2"/>
  <c r="T913" i="2" s="1"/>
  <c r="S912" i="2"/>
  <c r="T912" i="2" s="1"/>
  <c r="S911" i="2"/>
  <c r="T911" i="2" s="1"/>
  <c r="S910" i="2"/>
  <c r="T910" i="2" s="1"/>
  <c r="S909" i="2"/>
  <c r="T909" i="2" s="1"/>
  <c r="S908" i="2"/>
  <c r="T908" i="2" s="1"/>
  <c r="S907" i="2"/>
  <c r="T907" i="2" s="1"/>
  <c r="S906" i="2"/>
  <c r="T906" i="2" s="1"/>
  <c r="S905" i="2"/>
  <c r="T905" i="2" s="1"/>
  <c r="S904" i="2"/>
  <c r="T904" i="2" s="1"/>
  <c r="S903" i="2"/>
  <c r="T903" i="2" s="1"/>
  <c r="S902" i="2"/>
  <c r="T902" i="2" s="1"/>
  <c r="S901" i="2"/>
  <c r="T901" i="2" s="1"/>
  <c r="S900" i="2"/>
  <c r="T900" i="2" s="1"/>
  <c r="S899" i="2"/>
  <c r="T899" i="2" s="1"/>
  <c r="S898" i="2"/>
  <c r="T898" i="2" s="1"/>
  <c r="S897" i="2"/>
  <c r="T897" i="2" s="1"/>
  <c r="S896" i="2"/>
  <c r="T896" i="2" s="1"/>
  <c r="S895" i="2"/>
  <c r="T895" i="2" s="1"/>
  <c r="S894" i="2"/>
  <c r="T894" i="2" s="1"/>
  <c r="S893" i="2"/>
  <c r="T893" i="2" s="1"/>
  <c r="S892" i="2"/>
  <c r="T892" i="2" s="1"/>
  <c r="S891" i="2"/>
  <c r="T891" i="2" s="1"/>
  <c r="S890" i="2"/>
  <c r="T890" i="2" s="1"/>
  <c r="S889" i="2"/>
  <c r="T889" i="2" s="1"/>
  <c r="S888" i="2"/>
  <c r="T888" i="2" s="1"/>
  <c r="S887" i="2"/>
  <c r="T887" i="2" s="1"/>
  <c r="S886" i="2"/>
  <c r="T886" i="2" s="1"/>
  <c r="S885" i="2"/>
  <c r="T885" i="2" s="1"/>
  <c r="S884" i="2"/>
  <c r="T884" i="2" s="1"/>
  <c r="S883" i="2"/>
  <c r="T883" i="2" s="1"/>
  <c r="S882" i="2"/>
  <c r="T882" i="2" s="1"/>
  <c r="S881" i="2"/>
  <c r="T881" i="2" s="1"/>
  <c r="S880" i="2"/>
  <c r="T880" i="2" s="1"/>
  <c r="S879" i="2"/>
  <c r="T879" i="2" s="1"/>
  <c r="S878" i="2"/>
  <c r="T878" i="2" s="1"/>
  <c r="S877" i="2"/>
  <c r="T877" i="2" s="1"/>
  <c r="S876" i="2"/>
  <c r="T876" i="2" s="1"/>
  <c r="S875" i="2"/>
  <c r="T875" i="2" s="1"/>
  <c r="S874" i="2"/>
  <c r="T874" i="2" s="1"/>
  <c r="S873" i="2"/>
  <c r="T873" i="2" s="1"/>
  <c r="S872" i="2"/>
  <c r="T872" i="2" s="1"/>
  <c r="S871" i="2"/>
  <c r="T871" i="2" s="1"/>
  <c r="S870" i="2"/>
  <c r="T870" i="2" s="1"/>
  <c r="S869" i="2"/>
  <c r="T869" i="2" s="1"/>
  <c r="S868" i="2"/>
  <c r="T868" i="2" s="1"/>
  <c r="S867" i="2"/>
  <c r="T867" i="2" s="1"/>
  <c r="S866" i="2"/>
  <c r="T866" i="2" s="1"/>
  <c r="S865" i="2"/>
  <c r="T865" i="2" s="1"/>
  <c r="S864" i="2"/>
  <c r="T864" i="2" s="1"/>
  <c r="S863" i="2"/>
  <c r="T863" i="2" s="1"/>
  <c r="S862" i="2"/>
  <c r="T862" i="2" s="1"/>
  <c r="S861" i="2"/>
  <c r="T861" i="2" s="1"/>
  <c r="S860" i="2"/>
  <c r="T860" i="2" s="1"/>
  <c r="S859" i="2"/>
  <c r="T859" i="2" s="1"/>
  <c r="S858" i="2"/>
  <c r="T858" i="2" s="1"/>
  <c r="S857" i="2"/>
  <c r="T857" i="2" s="1"/>
  <c r="S856" i="2"/>
  <c r="T856" i="2" s="1"/>
  <c r="S855" i="2"/>
  <c r="T855" i="2" s="1"/>
  <c r="S854" i="2"/>
  <c r="T854" i="2" s="1"/>
  <c r="S853" i="2"/>
  <c r="T853" i="2" s="1"/>
  <c r="S852" i="2"/>
  <c r="T852" i="2" s="1"/>
  <c r="S851" i="2"/>
  <c r="T851" i="2" s="1"/>
  <c r="S850" i="2"/>
  <c r="T850" i="2" s="1"/>
  <c r="S849" i="2"/>
  <c r="T849" i="2" s="1"/>
  <c r="S848" i="2"/>
  <c r="T848" i="2" s="1"/>
  <c r="S847" i="2"/>
  <c r="T847" i="2" s="1"/>
  <c r="S846" i="2"/>
  <c r="T846" i="2" s="1"/>
  <c r="S845" i="2"/>
  <c r="T845" i="2" s="1"/>
  <c r="S844" i="2"/>
  <c r="T844" i="2" s="1"/>
  <c r="S843" i="2"/>
  <c r="T843" i="2" s="1"/>
  <c r="S842" i="2"/>
  <c r="T842" i="2" s="1"/>
  <c r="S841" i="2"/>
  <c r="T841" i="2" s="1"/>
  <c r="S840" i="2"/>
  <c r="T840" i="2" s="1"/>
  <c r="S839" i="2"/>
  <c r="T839" i="2" s="1"/>
  <c r="S838" i="2"/>
  <c r="T838" i="2" s="1"/>
  <c r="S837" i="2"/>
  <c r="T837" i="2" s="1"/>
  <c r="S836" i="2"/>
  <c r="T836" i="2" s="1"/>
  <c r="S835" i="2"/>
  <c r="T835" i="2" s="1"/>
  <c r="S834" i="2"/>
  <c r="T834" i="2" s="1"/>
  <c r="S833" i="2"/>
  <c r="T833" i="2" s="1"/>
  <c r="S832" i="2"/>
  <c r="T832" i="2" s="1"/>
  <c r="S831" i="2"/>
  <c r="T831" i="2" s="1"/>
  <c r="S830" i="2"/>
  <c r="T830" i="2" s="1"/>
  <c r="S829" i="2"/>
  <c r="T829" i="2" s="1"/>
  <c r="S828" i="2"/>
  <c r="T828" i="2" s="1"/>
  <c r="S827" i="2"/>
  <c r="T827" i="2" s="1"/>
  <c r="S826" i="2"/>
  <c r="T826" i="2" s="1"/>
  <c r="S825" i="2"/>
  <c r="T825" i="2" s="1"/>
  <c r="S824" i="2"/>
  <c r="T824" i="2" s="1"/>
  <c r="S823" i="2"/>
  <c r="T823" i="2" s="1"/>
  <c r="S822" i="2"/>
  <c r="T822" i="2" s="1"/>
  <c r="S821" i="2"/>
  <c r="T821" i="2" s="1"/>
  <c r="S820" i="2"/>
  <c r="T820" i="2" s="1"/>
  <c r="S819" i="2"/>
  <c r="T819" i="2" s="1"/>
  <c r="S818" i="2"/>
  <c r="T818" i="2" s="1"/>
  <c r="S817" i="2"/>
  <c r="T817" i="2" s="1"/>
  <c r="S816" i="2"/>
  <c r="T816" i="2" s="1"/>
  <c r="S815" i="2"/>
  <c r="T815" i="2" s="1"/>
  <c r="S814" i="2"/>
  <c r="T814" i="2" s="1"/>
  <c r="S813" i="2"/>
  <c r="T813" i="2" s="1"/>
  <c r="S812" i="2"/>
  <c r="T812" i="2" s="1"/>
  <c r="S811" i="2"/>
  <c r="T811" i="2" s="1"/>
  <c r="S810" i="2"/>
  <c r="T810" i="2" s="1"/>
  <c r="S809" i="2"/>
  <c r="T809" i="2" s="1"/>
  <c r="S808" i="2"/>
  <c r="T808" i="2" s="1"/>
  <c r="S807" i="2"/>
  <c r="T807" i="2" s="1"/>
  <c r="S806" i="2"/>
  <c r="T806" i="2" s="1"/>
  <c r="S805" i="2"/>
  <c r="T805" i="2" s="1"/>
  <c r="S804" i="2"/>
  <c r="T804" i="2" s="1"/>
  <c r="S803" i="2"/>
  <c r="T803" i="2" s="1"/>
  <c r="S802" i="2"/>
  <c r="T802" i="2" s="1"/>
  <c r="S801" i="2"/>
  <c r="T801" i="2" s="1"/>
  <c r="S800" i="2"/>
  <c r="T800" i="2" s="1"/>
  <c r="S799" i="2"/>
  <c r="T799" i="2" s="1"/>
  <c r="S798" i="2"/>
  <c r="T798" i="2" s="1"/>
  <c r="S797" i="2"/>
  <c r="T797" i="2" s="1"/>
  <c r="S796" i="2"/>
  <c r="T796" i="2" s="1"/>
  <c r="S795" i="2"/>
  <c r="T795" i="2" s="1"/>
  <c r="S794" i="2"/>
  <c r="T794" i="2" s="1"/>
  <c r="S793" i="2"/>
  <c r="T793" i="2" s="1"/>
  <c r="S792" i="2"/>
  <c r="T792" i="2" s="1"/>
  <c r="S791" i="2"/>
  <c r="T791" i="2" s="1"/>
  <c r="S790" i="2"/>
  <c r="T790" i="2" s="1"/>
  <c r="S789" i="2"/>
  <c r="T789" i="2" s="1"/>
  <c r="S788" i="2"/>
  <c r="T788" i="2" s="1"/>
  <c r="S787" i="2"/>
  <c r="T787" i="2" s="1"/>
  <c r="S786" i="2"/>
  <c r="T786" i="2" s="1"/>
  <c r="S785" i="2"/>
  <c r="T785" i="2" s="1"/>
  <c r="S784" i="2"/>
  <c r="T784" i="2" s="1"/>
  <c r="S783" i="2"/>
  <c r="T783" i="2" s="1"/>
  <c r="S782" i="2"/>
  <c r="T782" i="2" s="1"/>
  <c r="S781" i="2"/>
  <c r="T781" i="2" s="1"/>
  <c r="S780" i="2"/>
  <c r="T780" i="2" s="1"/>
  <c r="S779" i="2"/>
  <c r="T779" i="2" s="1"/>
  <c r="S778" i="2"/>
  <c r="T778" i="2" s="1"/>
  <c r="S777" i="2"/>
  <c r="T777" i="2" s="1"/>
  <c r="S776" i="2"/>
  <c r="T776" i="2" s="1"/>
  <c r="S775" i="2"/>
  <c r="T775" i="2" s="1"/>
  <c r="S774" i="2"/>
  <c r="T774" i="2" s="1"/>
  <c r="S773" i="2"/>
  <c r="T773" i="2" s="1"/>
  <c r="S772" i="2"/>
  <c r="T772" i="2" s="1"/>
  <c r="S771" i="2"/>
  <c r="T771" i="2" s="1"/>
  <c r="S770" i="2"/>
  <c r="T770" i="2" s="1"/>
  <c r="S769" i="2"/>
  <c r="T769" i="2" s="1"/>
  <c r="S768" i="2"/>
  <c r="T768" i="2" s="1"/>
  <c r="S767" i="2"/>
  <c r="T767" i="2" s="1"/>
  <c r="S766" i="2"/>
  <c r="T766" i="2" s="1"/>
  <c r="S765" i="2"/>
  <c r="T765" i="2" s="1"/>
  <c r="S764" i="2"/>
  <c r="T764" i="2" s="1"/>
  <c r="S763" i="2"/>
  <c r="T763" i="2" s="1"/>
  <c r="S762" i="2"/>
  <c r="T762" i="2" s="1"/>
  <c r="S761" i="2"/>
  <c r="T761" i="2" s="1"/>
  <c r="S760" i="2"/>
  <c r="T760" i="2" s="1"/>
  <c r="S759" i="2"/>
  <c r="T759" i="2" s="1"/>
  <c r="S758" i="2"/>
  <c r="T758" i="2" s="1"/>
  <c r="S757" i="2"/>
  <c r="T757" i="2" s="1"/>
  <c r="S756" i="2"/>
  <c r="T756" i="2" s="1"/>
  <c r="S755" i="2"/>
  <c r="T755" i="2" s="1"/>
  <c r="S754" i="2"/>
  <c r="T754" i="2" s="1"/>
  <c r="S753" i="2"/>
  <c r="T753" i="2" s="1"/>
  <c r="S752" i="2"/>
  <c r="T752" i="2" s="1"/>
  <c r="S751" i="2"/>
  <c r="T751" i="2" s="1"/>
  <c r="S750" i="2"/>
  <c r="T750" i="2" s="1"/>
  <c r="S749" i="2"/>
  <c r="T749" i="2" s="1"/>
  <c r="S748" i="2"/>
  <c r="T748" i="2" s="1"/>
  <c r="S747" i="2"/>
  <c r="T747" i="2" s="1"/>
  <c r="S746" i="2"/>
  <c r="T746" i="2" s="1"/>
  <c r="S745" i="2"/>
  <c r="T745" i="2" s="1"/>
  <c r="S744" i="2"/>
  <c r="T744" i="2" s="1"/>
  <c r="S743" i="2"/>
  <c r="T743" i="2" s="1"/>
  <c r="S742" i="2"/>
  <c r="T742" i="2" s="1"/>
  <c r="S741" i="2"/>
  <c r="T741" i="2" s="1"/>
  <c r="S740" i="2"/>
  <c r="T740" i="2" s="1"/>
  <c r="S739" i="2"/>
  <c r="T739" i="2" s="1"/>
  <c r="S738" i="2"/>
  <c r="T738" i="2" s="1"/>
  <c r="S737" i="2"/>
  <c r="T737" i="2" s="1"/>
  <c r="S736" i="2"/>
  <c r="T736" i="2" s="1"/>
  <c r="S735" i="2"/>
  <c r="T735" i="2" s="1"/>
  <c r="S734" i="2"/>
  <c r="T734" i="2" s="1"/>
  <c r="S733" i="2"/>
  <c r="T733" i="2" s="1"/>
  <c r="S732" i="2"/>
  <c r="T732" i="2" s="1"/>
  <c r="S731" i="2"/>
  <c r="T731" i="2" s="1"/>
  <c r="S730" i="2"/>
  <c r="T730" i="2" s="1"/>
  <c r="S729" i="2"/>
  <c r="T729" i="2" s="1"/>
  <c r="S728" i="2"/>
  <c r="T728" i="2" s="1"/>
  <c r="S727" i="2"/>
  <c r="T727" i="2" s="1"/>
  <c r="S726" i="2"/>
  <c r="T726" i="2" s="1"/>
  <c r="S725" i="2"/>
  <c r="T725" i="2" s="1"/>
  <c r="S724" i="2"/>
  <c r="T724" i="2" s="1"/>
  <c r="S723" i="2"/>
  <c r="T723" i="2" s="1"/>
  <c r="S722" i="2"/>
  <c r="T722" i="2" s="1"/>
  <c r="S721" i="2"/>
  <c r="T721" i="2" s="1"/>
  <c r="S720" i="2"/>
  <c r="T720" i="2" s="1"/>
  <c r="S719" i="2"/>
  <c r="T719" i="2" s="1"/>
  <c r="S718" i="2"/>
  <c r="T718" i="2" s="1"/>
  <c r="S717" i="2"/>
  <c r="T717" i="2" s="1"/>
  <c r="S716" i="2"/>
  <c r="T716" i="2" s="1"/>
  <c r="S715" i="2"/>
  <c r="T715" i="2" s="1"/>
  <c r="S714" i="2"/>
  <c r="T714" i="2" s="1"/>
  <c r="S713" i="2"/>
  <c r="T713" i="2" s="1"/>
  <c r="S712" i="2"/>
  <c r="T712" i="2" s="1"/>
  <c r="S711" i="2"/>
  <c r="T711" i="2" s="1"/>
  <c r="S710" i="2"/>
  <c r="T710" i="2" s="1"/>
  <c r="S709" i="2"/>
  <c r="T709" i="2" s="1"/>
  <c r="S708" i="2"/>
  <c r="T708" i="2" s="1"/>
  <c r="S707" i="2"/>
  <c r="T707" i="2" s="1"/>
  <c r="S706" i="2"/>
  <c r="T706" i="2" s="1"/>
  <c r="S705" i="2"/>
  <c r="T705" i="2" s="1"/>
  <c r="S704" i="2"/>
  <c r="T704" i="2" s="1"/>
  <c r="S703" i="2"/>
  <c r="T703" i="2" s="1"/>
  <c r="S702" i="2"/>
  <c r="T702" i="2" s="1"/>
  <c r="S701" i="2"/>
  <c r="T701" i="2" s="1"/>
  <c r="S700" i="2"/>
  <c r="T700" i="2" s="1"/>
  <c r="S699" i="2"/>
  <c r="T699" i="2" s="1"/>
  <c r="S698" i="2"/>
  <c r="T698" i="2" s="1"/>
  <c r="S697" i="2"/>
  <c r="T697" i="2" s="1"/>
  <c r="S696" i="2"/>
  <c r="T696" i="2" s="1"/>
  <c r="S695" i="2"/>
  <c r="T695" i="2" s="1"/>
  <c r="S694" i="2"/>
  <c r="T694" i="2" s="1"/>
  <c r="S693" i="2"/>
  <c r="T693" i="2" s="1"/>
  <c r="S692" i="2"/>
  <c r="T692" i="2" s="1"/>
  <c r="S691" i="2"/>
  <c r="T691" i="2" s="1"/>
  <c r="S690" i="2"/>
  <c r="T690" i="2" s="1"/>
  <c r="S689" i="2"/>
  <c r="T689" i="2" s="1"/>
  <c r="S688" i="2"/>
  <c r="T688" i="2" s="1"/>
  <c r="S687" i="2"/>
  <c r="T687" i="2" s="1"/>
  <c r="S686" i="2"/>
  <c r="T686" i="2" s="1"/>
  <c r="S685" i="2"/>
  <c r="T685" i="2" s="1"/>
  <c r="S684" i="2"/>
  <c r="T684" i="2" s="1"/>
  <c r="S683" i="2"/>
  <c r="T683" i="2" s="1"/>
  <c r="S682" i="2"/>
  <c r="T682" i="2" s="1"/>
  <c r="S681" i="2"/>
  <c r="T681" i="2" s="1"/>
  <c r="S680" i="2"/>
  <c r="T680" i="2" s="1"/>
  <c r="S679" i="2"/>
  <c r="T679" i="2" s="1"/>
  <c r="S678" i="2"/>
  <c r="T678" i="2" s="1"/>
  <c r="S677" i="2"/>
  <c r="T677" i="2" s="1"/>
  <c r="S676" i="2"/>
  <c r="T676" i="2" s="1"/>
  <c r="S675" i="2"/>
  <c r="T675" i="2" s="1"/>
  <c r="S674" i="2"/>
  <c r="T674" i="2" s="1"/>
  <c r="S673" i="2"/>
  <c r="T673" i="2" s="1"/>
  <c r="S672" i="2"/>
  <c r="T672" i="2" s="1"/>
  <c r="S671" i="2"/>
  <c r="T671" i="2" s="1"/>
  <c r="S670" i="2"/>
  <c r="T670" i="2" s="1"/>
  <c r="S669" i="2"/>
  <c r="T669" i="2" s="1"/>
  <c r="S668" i="2"/>
  <c r="T668" i="2" s="1"/>
  <c r="S667" i="2"/>
  <c r="T667" i="2" s="1"/>
  <c r="S666" i="2"/>
  <c r="T666" i="2" s="1"/>
  <c r="S665" i="2"/>
  <c r="T665" i="2" s="1"/>
  <c r="S664" i="2"/>
  <c r="T664" i="2" s="1"/>
  <c r="S663" i="2"/>
  <c r="T663" i="2" s="1"/>
  <c r="S662" i="2"/>
  <c r="T662" i="2" s="1"/>
  <c r="S661" i="2"/>
  <c r="T661" i="2" s="1"/>
  <c r="S660" i="2"/>
  <c r="T660" i="2" s="1"/>
  <c r="S659" i="2"/>
  <c r="T659" i="2" s="1"/>
  <c r="S658" i="2"/>
  <c r="T658" i="2" s="1"/>
  <c r="S657" i="2"/>
  <c r="T657" i="2" s="1"/>
  <c r="S656" i="2"/>
  <c r="T656" i="2" s="1"/>
  <c r="S655" i="2"/>
  <c r="T655" i="2" s="1"/>
  <c r="S654" i="2"/>
  <c r="T654" i="2" s="1"/>
  <c r="S653" i="2"/>
  <c r="T653" i="2" s="1"/>
  <c r="S652" i="2"/>
  <c r="T652" i="2" s="1"/>
  <c r="S651" i="2"/>
  <c r="T651" i="2" s="1"/>
  <c r="S650" i="2"/>
  <c r="T650" i="2" s="1"/>
  <c r="S649" i="2"/>
  <c r="T649" i="2" s="1"/>
  <c r="S648" i="2"/>
  <c r="T648" i="2" s="1"/>
  <c r="S647" i="2"/>
  <c r="T647" i="2" s="1"/>
  <c r="S646" i="2"/>
  <c r="T646" i="2" s="1"/>
  <c r="S645" i="2"/>
  <c r="T645" i="2" s="1"/>
  <c r="S644" i="2"/>
  <c r="T644" i="2" s="1"/>
  <c r="S643" i="2"/>
  <c r="T643" i="2" s="1"/>
  <c r="S642" i="2"/>
  <c r="T642" i="2" s="1"/>
  <c r="S641" i="2"/>
  <c r="T641" i="2" s="1"/>
  <c r="S640" i="2"/>
  <c r="T640" i="2" s="1"/>
  <c r="S639" i="2"/>
  <c r="T639" i="2" s="1"/>
  <c r="S638" i="2"/>
  <c r="T638" i="2" s="1"/>
  <c r="S637" i="2"/>
  <c r="T637" i="2" s="1"/>
  <c r="S636" i="2"/>
  <c r="T636" i="2" s="1"/>
  <c r="S635" i="2"/>
  <c r="T635" i="2" s="1"/>
  <c r="S634" i="2"/>
  <c r="T634" i="2" s="1"/>
  <c r="S633" i="2"/>
  <c r="T633" i="2" s="1"/>
  <c r="S632" i="2"/>
  <c r="T632" i="2" s="1"/>
  <c r="S631" i="2"/>
  <c r="T631" i="2" s="1"/>
  <c r="S630" i="2"/>
  <c r="T630" i="2" s="1"/>
  <c r="S629" i="2"/>
  <c r="T629" i="2" s="1"/>
  <c r="S628" i="2"/>
  <c r="T628" i="2" s="1"/>
  <c r="S627" i="2"/>
  <c r="T627" i="2" s="1"/>
  <c r="S626" i="2"/>
  <c r="T626" i="2" s="1"/>
  <c r="S625" i="2"/>
  <c r="T625" i="2" s="1"/>
  <c r="S624" i="2"/>
  <c r="T624" i="2" s="1"/>
  <c r="S623" i="2"/>
  <c r="T623" i="2" s="1"/>
  <c r="S622" i="2"/>
  <c r="T622" i="2" s="1"/>
  <c r="S621" i="2"/>
  <c r="T621" i="2" s="1"/>
  <c r="S620" i="2"/>
  <c r="T620" i="2" s="1"/>
  <c r="S619" i="2"/>
  <c r="T619" i="2" s="1"/>
  <c r="S618" i="2"/>
  <c r="T618" i="2" s="1"/>
  <c r="S617" i="2"/>
  <c r="T617" i="2" s="1"/>
  <c r="S616" i="2"/>
  <c r="T616" i="2" s="1"/>
  <c r="S615" i="2"/>
  <c r="T615" i="2" s="1"/>
  <c r="S614" i="2"/>
  <c r="T614" i="2" s="1"/>
  <c r="S613" i="2"/>
  <c r="T613" i="2" s="1"/>
  <c r="S612" i="2"/>
  <c r="T612" i="2" s="1"/>
  <c r="S611" i="2"/>
  <c r="T611" i="2" s="1"/>
  <c r="S610" i="2"/>
  <c r="T610" i="2" s="1"/>
  <c r="S609" i="2"/>
  <c r="T609" i="2" s="1"/>
  <c r="S608" i="2"/>
  <c r="T608" i="2" s="1"/>
  <c r="S607" i="2"/>
  <c r="T607" i="2" s="1"/>
  <c r="S606" i="2"/>
  <c r="T606" i="2" s="1"/>
  <c r="S605" i="2"/>
  <c r="T605" i="2" s="1"/>
  <c r="S604" i="2"/>
  <c r="T604" i="2" s="1"/>
  <c r="S603" i="2"/>
  <c r="T603" i="2" s="1"/>
  <c r="S602" i="2"/>
  <c r="T602" i="2" s="1"/>
  <c r="S601" i="2"/>
  <c r="T601" i="2" s="1"/>
  <c r="S600" i="2"/>
  <c r="T600" i="2" s="1"/>
  <c r="S599" i="2"/>
  <c r="T599" i="2" s="1"/>
  <c r="S598" i="2"/>
  <c r="T598" i="2" s="1"/>
  <c r="S597" i="2"/>
  <c r="T597" i="2" s="1"/>
  <c r="S596" i="2"/>
  <c r="T596" i="2" s="1"/>
  <c r="S595" i="2"/>
  <c r="T595" i="2" s="1"/>
  <c r="S594" i="2"/>
  <c r="T594" i="2" s="1"/>
  <c r="S593" i="2"/>
  <c r="T593" i="2" s="1"/>
  <c r="S592" i="2"/>
  <c r="T592" i="2" s="1"/>
  <c r="S591" i="2"/>
  <c r="T591" i="2" s="1"/>
  <c r="S590" i="2"/>
  <c r="T590" i="2" s="1"/>
  <c r="S589" i="2"/>
  <c r="T589" i="2" s="1"/>
  <c r="S588" i="2"/>
  <c r="T588" i="2" s="1"/>
  <c r="S587" i="2"/>
  <c r="T587" i="2" s="1"/>
  <c r="S586" i="2"/>
  <c r="T586" i="2" s="1"/>
  <c r="S585" i="2"/>
  <c r="T585" i="2" s="1"/>
  <c r="S584" i="2"/>
  <c r="T584" i="2" s="1"/>
  <c r="S583" i="2"/>
  <c r="T583" i="2" s="1"/>
  <c r="S582" i="2"/>
  <c r="T582" i="2" s="1"/>
  <c r="S581" i="2"/>
  <c r="T581" i="2" s="1"/>
  <c r="S580" i="2"/>
  <c r="T580" i="2" s="1"/>
  <c r="S579" i="2"/>
  <c r="T579" i="2" s="1"/>
  <c r="S578" i="2"/>
  <c r="T578" i="2" s="1"/>
  <c r="S577" i="2"/>
  <c r="T577" i="2" s="1"/>
  <c r="S576" i="2"/>
  <c r="T576" i="2" s="1"/>
  <c r="S575" i="2"/>
  <c r="T575" i="2" s="1"/>
  <c r="S574" i="2"/>
  <c r="T574" i="2" s="1"/>
  <c r="S573" i="2"/>
  <c r="T573" i="2" s="1"/>
  <c r="S572" i="2"/>
  <c r="T572" i="2" s="1"/>
  <c r="S571" i="2"/>
  <c r="T571" i="2" s="1"/>
  <c r="S570" i="2"/>
  <c r="T570" i="2" s="1"/>
  <c r="S569" i="2"/>
  <c r="T569" i="2" s="1"/>
  <c r="S568" i="2"/>
  <c r="T568" i="2" s="1"/>
  <c r="S567" i="2"/>
  <c r="T567" i="2" s="1"/>
  <c r="S566" i="2"/>
  <c r="T566" i="2" s="1"/>
  <c r="S565" i="2"/>
  <c r="T565" i="2" s="1"/>
  <c r="S564" i="2"/>
  <c r="T564" i="2" s="1"/>
  <c r="S563" i="2"/>
  <c r="T563" i="2" s="1"/>
  <c r="S562" i="2"/>
  <c r="T562" i="2" s="1"/>
  <c r="S561" i="2"/>
  <c r="T561" i="2" s="1"/>
  <c r="S560" i="2"/>
  <c r="T560" i="2" s="1"/>
  <c r="S559" i="2"/>
  <c r="T559" i="2" s="1"/>
  <c r="S558" i="2"/>
  <c r="T558" i="2" s="1"/>
  <c r="S557" i="2"/>
  <c r="T557" i="2" s="1"/>
  <c r="S556" i="2"/>
  <c r="T556" i="2" s="1"/>
  <c r="S555" i="2"/>
  <c r="T555" i="2" s="1"/>
  <c r="S554" i="2"/>
  <c r="T554" i="2" s="1"/>
  <c r="S553" i="2"/>
  <c r="T553" i="2" s="1"/>
  <c r="S552" i="2"/>
  <c r="T552" i="2" s="1"/>
  <c r="S551" i="2"/>
  <c r="T551" i="2" s="1"/>
  <c r="S550" i="2"/>
  <c r="T550" i="2" s="1"/>
  <c r="S549" i="2"/>
  <c r="T549" i="2" s="1"/>
  <c r="S548" i="2"/>
  <c r="T548" i="2" s="1"/>
  <c r="S547" i="2"/>
  <c r="T547" i="2" s="1"/>
  <c r="S546" i="2"/>
  <c r="T546" i="2" s="1"/>
  <c r="S545" i="2"/>
  <c r="T545" i="2" s="1"/>
  <c r="S544" i="2"/>
  <c r="T544" i="2" s="1"/>
  <c r="S543" i="2"/>
  <c r="T543" i="2" s="1"/>
  <c r="S542" i="2"/>
  <c r="T542" i="2" s="1"/>
  <c r="S541" i="2"/>
  <c r="T541" i="2" s="1"/>
  <c r="S540" i="2"/>
  <c r="T540" i="2" s="1"/>
  <c r="S539" i="2"/>
  <c r="T539" i="2" s="1"/>
  <c r="S538" i="2"/>
  <c r="T538" i="2" s="1"/>
  <c r="S537" i="2"/>
  <c r="T537" i="2" s="1"/>
  <c r="S536" i="2"/>
  <c r="T536" i="2" s="1"/>
  <c r="S535" i="2"/>
  <c r="T535" i="2" s="1"/>
  <c r="S534" i="2"/>
  <c r="T534" i="2" s="1"/>
  <c r="S533" i="2"/>
  <c r="T533" i="2" s="1"/>
  <c r="S532" i="2"/>
  <c r="T532" i="2" s="1"/>
  <c r="S531" i="2"/>
  <c r="T531" i="2" s="1"/>
  <c r="S530" i="2"/>
  <c r="T530" i="2" s="1"/>
  <c r="S529" i="2"/>
  <c r="T529" i="2" s="1"/>
  <c r="S528" i="2"/>
  <c r="T528" i="2" s="1"/>
  <c r="S527" i="2"/>
  <c r="T527" i="2" s="1"/>
  <c r="S526" i="2"/>
  <c r="T526" i="2" s="1"/>
  <c r="S525" i="2"/>
  <c r="T525" i="2" s="1"/>
  <c r="S524" i="2"/>
  <c r="T524" i="2" s="1"/>
  <c r="S523" i="2"/>
  <c r="T523" i="2" s="1"/>
  <c r="S522" i="2"/>
  <c r="T522" i="2" s="1"/>
  <c r="S521" i="2"/>
  <c r="T521" i="2" s="1"/>
  <c r="S520" i="2"/>
  <c r="T520" i="2" s="1"/>
  <c r="S519" i="2"/>
  <c r="T519" i="2" s="1"/>
  <c r="S518" i="2"/>
  <c r="T518" i="2" s="1"/>
  <c r="S517" i="2"/>
  <c r="T517" i="2" s="1"/>
  <c r="S516" i="2"/>
  <c r="T516" i="2" s="1"/>
  <c r="S515" i="2"/>
  <c r="T515" i="2" s="1"/>
  <c r="S514" i="2"/>
  <c r="T514" i="2" s="1"/>
  <c r="S513" i="2"/>
  <c r="T513" i="2" s="1"/>
  <c r="S512" i="2"/>
  <c r="T512" i="2" s="1"/>
  <c r="S511" i="2"/>
  <c r="T511" i="2" s="1"/>
  <c r="S510" i="2"/>
  <c r="T510" i="2" s="1"/>
  <c r="S509" i="2"/>
  <c r="T509" i="2" s="1"/>
  <c r="S508" i="2"/>
  <c r="T508" i="2" s="1"/>
  <c r="S507" i="2"/>
  <c r="T507" i="2" s="1"/>
  <c r="S506" i="2"/>
  <c r="T506" i="2" s="1"/>
  <c r="S505" i="2"/>
  <c r="T505" i="2" s="1"/>
  <c r="S504" i="2"/>
  <c r="T504" i="2" s="1"/>
  <c r="S503" i="2"/>
  <c r="T503" i="2" s="1"/>
  <c r="S502" i="2"/>
  <c r="T502" i="2" s="1"/>
  <c r="S501" i="2"/>
  <c r="T501" i="2" s="1"/>
  <c r="S500" i="2"/>
  <c r="T500" i="2" s="1"/>
  <c r="S499" i="2"/>
  <c r="T499" i="2" s="1"/>
  <c r="S498" i="2"/>
  <c r="T498" i="2" s="1"/>
  <c r="S497" i="2"/>
  <c r="T497" i="2" s="1"/>
  <c r="S496" i="2"/>
  <c r="T496" i="2" s="1"/>
  <c r="S495" i="2"/>
  <c r="T495" i="2" s="1"/>
  <c r="S494" i="2"/>
  <c r="T494" i="2" s="1"/>
  <c r="S493" i="2"/>
  <c r="T493" i="2" s="1"/>
  <c r="S492" i="2"/>
  <c r="T492" i="2" s="1"/>
  <c r="S491" i="2"/>
  <c r="T491" i="2" s="1"/>
  <c r="S490" i="2"/>
  <c r="T490" i="2" s="1"/>
  <c r="S489" i="2"/>
  <c r="T489" i="2" s="1"/>
  <c r="S488" i="2"/>
  <c r="T488" i="2" s="1"/>
  <c r="S487" i="2"/>
  <c r="T487" i="2" s="1"/>
  <c r="S486" i="2"/>
  <c r="T486" i="2" s="1"/>
  <c r="S485" i="2"/>
  <c r="T485" i="2" s="1"/>
  <c r="S484" i="2"/>
  <c r="T484" i="2" s="1"/>
  <c r="S483" i="2"/>
  <c r="T483" i="2" s="1"/>
  <c r="S482" i="2"/>
  <c r="T482" i="2" s="1"/>
  <c r="S481" i="2"/>
  <c r="T481" i="2" s="1"/>
  <c r="S480" i="2"/>
  <c r="T480" i="2" s="1"/>
  <c r="S479" i="2"/>
  <c r="T479" i="2" s="1"/>
  <c r="S478" i="2"/>
  <c r="T478" i="2" s="1"/>
  <c r="S477" i="2"/>
  <c r="T477" i="2" s="1"/>
  <c r="S476" i="2"/>
  <c r="T476" i="2" s="1"/>
  <c r="S475" i="2"/>
  <c r="T475" i="2" s="1"/>
  <c r="S474" i="2"/>
  <c r="T474" i="2" s="1"/>
  <c r="S473" i="2"/>
  <c r="T473" i="2" s="1"/>
  <c r="S472" i="2"/>
  <c r="T472" i="2" s="1"/>
  <c r="S471" i="2"/>
  <c r="T471" i="2" s="1"/>
  <c r="S470" i="2"/>
  <c r="T470" i="2" s="1"/>
  <c r="S469" i="2"/>
  <c r="T469" i="2" s="1"/>
  <c r="S468" i="2"/>
  <c r="T468" i="2" s="1"/>
  <c r="S467" i="2"/>
  <c r="T467" i="2" s="1"/>
  <c r="S466" i="2"/>
  <c r="T466" i="2" s="1"/>
  <c r="S465" i="2"/>
  <c r="T465" i="2" s="1"/>
  <c r="S464" i="2"/>
  <c r="T464" i="2" s="1"/>
  <c r="S463" i="2"/>
  <c r="T463" i="2" s="1"/>
  <c r="S462" i="2"/>
  <c r="T462" i="2" s="1"/>
  <c r="S461" i="2"/>
  <c r="T461" i="2" s="1"/>
  <c r="S460" i="2"/>
  <c r="T460" i="2" s="1"/>
  <c r="S459" i="2"/>
  <c r="T459" i="2" s="1"/>
  <c r="S458" i="2"/>
  <c r="T458" i="2" s="1"/>
  <c r="S457" i="2"/>
  <c r="T457" i="2" s="1"/>
  <c r="S456" i="2"/>
  <c r="T456" i="2" s="1"/>
  <c r="S455" i="2"/>
  <c r="T455" i="2" s="1"/>
  <c r="S454" i="2"/>
  <c r="T454" i="2" s="1"/>
  <c r="S453" i="2"/>
  <c r="T453" i="2" s="1"/>
  <c r="S452" i="2"/>
  <c r="T452" i="2" s="1"/>
  <c r="S451" i="2"/>
  <c r="T451" i="2" s="1"/>
  <c r="S450" i="2"/>
  <c r="T450" i="2" s="1"/>
  <c r="S449" i="2"/>
  <c r="T449" i="2" s="1"/>
  <c r="S448" i="2"/>
  <c r="T448" i="2" s="1"/>
  <c r="S447" i="2"/>
  <c r="T447" i="2" s="1"/>
  <c r="S446" i="2"/>
  <c r="T446" i="2" s="1"/>
  <c r="S445" i="2"/>
  <c r="T445" i="2" s="1"/>
  <c r="S444" i="2"/>
  <c r="T444" i="2" s="1"/>
  <c r="S443" i="2"/>
  <c r="T443" i="2" s="1"/>
  <c r="S442" i="2"/>
  <c r="T442" i="2" s="1"/>
  <c r="S441" i="2"/>
  <c r="T441" i="2" s="1"/>
  <c r="S440" i="2"/>
  <c r="T440" i="2" s="1"/>
  <c r="S439" i="2"/>
  <c r="T439" i="2" s="1"/>
  <c r="S438" i="2"/>
  <c r="T438" i="2" s="1"/>
  <c r="S437" i="2"/>
  <c r="T437" i="2" s="1"/>
  <c r="S436" i="2"/>
  <c r="T436" i="2" s="1"/>
  <c r="S435" i="2"/>
  <c r="T435" i="2" s="1"/>
  <c r="S434" i="2"/>
  <c r="T434" i="2" s="1"/>
  <c r="S433" i="2"/>
  <c r="T433" i="2" s="1"/>
  <c r="S432" i="2"/>
  <c r="T432" i="2" s="1"/>
  <c r="S431" i="2"/>
  <c r="T431" i="2" s="1"/>
  <c r="S430" i="2"/>
  <c r="T430" i="2" s="1"/>
  <c r="S429" i="2"/>
  <c r="T429" i="2" s="1"/>
  <c r="S428" i="2"/>
  <c r="T428" i="2" s="1"/>
  <c r="S427" i="2"/>
  <c r="T427" i="2" s="1"/>
  <c r="S426" i="2"/>
  <c r="T426" i="2" s="1"/>
  <c r="S425" i="2"/>
  <c r="T425" i="2" s="1"/>
  <c r="S424" i="2"/>
  <c r="T424" i="2" s="1"/>
  <c r="S423" i="2"/>
  <c r="T423" i="2" s="1"/>
  <c r="S422" i="2"/>
  <c r="T422" i="2" s="1"/>
  <c r="S421" i="2"/>
  <c r="T421" i="2" s="1"/>
  <c r="S420" i="2"/>
  <c r="T420" i="2" s="1"/>
  <c r="S419" i="2"/>
  <c r="T419" i="2" s="1"/>
  <c r="S418" i="2"/>
  <c r="T418" i="2" s="1"/>
  <c r="S417" i="2"/>
  <c r="T417" i="2" s="1"/>
  <c r="S416" i="2"/>
  <c r="T416" i="2" s="1"/>
  <c r="S415" i="2"/>
  <c r="T415" i="2" s="1"/>
  <c r="S414" i="2"/>
  <c r="T414" i="2" s="1"/>
  <c r="S413" i="2"/>
  <c r="T413" i="2" s="1"/>
  <c r="S412" i="2"/>
  <c r="T412" i="2" s="1"/>
  <c r="S411" i="2"/>
  <c r="T411" i="2" s="1"/>
  <c r="S410" i="2"/>
  <c r="T410" i="2" s="1"/>
  <c r="S409" i="2"/>
  <c r="T409" i="2" s="1"/>
  <c r="S408" i="2"/>
  <c r="T408" i="2" s="1"/>
  <c r="S407" i="2"/>
  <c r="T407" i="2" s="1"/>
  <c r="S406" i="2"/>
  <c r="T406" i="2" s="1"/>
  <c r="S405" i="2"/>
  <c r="T405" i="2" s="1"/>
  <c r="S404" i="2"/>
  <c r="T404" i="2" s="1"/>
  <c r="S403" i="2"/>
  <c r="T403" i="2" s="1"/>
  <c r="S402" i="2"/>
  <c r="T402" i="2" s="1"/>
  <c r="S401" i="2"/>
  <c r="T401" i="2" s="1"/>
  <c r="S400" i="2"/>
  <c r="T400" i="2" s="1"/>
  <c r="S399" i="2"/>
  <c r="T399" i="2" s="1"/>
  <c r="S398" i="2"/>
  <c r="T398" i="2" s="1"/>
  <c r="S397" i="2"/>
  <c r="T397" i="2" s="1"/>
  <c r="S396" i="2"/>
  <c r="T396" i="2" s="1"/>
  <c r="S395" i="2"/>
  <c r="T395" i="2" s="1"/>
  <c r="S394" i="2"/>
  <c r="T394" i="2" s="1"/>
  <c r="S393" i="2"/>
  <c r="T393" i="2" s="1"/>
  <c r="S392" i="2"/>
  <c r="T392" i="2" s="1"/>
  <c r="S391" i="2"/>
  <c r="T391" i="2" s="1"/>
  <c r="S390" i="2"/>
  <c r="T390" i="2" s="1"/>
  <c r="S389" i="2"/>
  <c r="T389" i="2" s="1"/>
  <c r="S388" i="2"/>
  <c r="T388" i="2" s="1"/>
  <c r="S387" i="2"/>
  <c r="T387" i="2" s="1"/>
  <c r="S386" i="2"/>
  <c r="T386" i="2" s="1"/>
  <c r="S385" i="2"/>
  <c r="T385" i="2" s="1"/>
  <c r="S384" i="2"/>
  <c r="T384" i="2" s="1"/>
  <c r="S383" i="2"/>
  <c r="T383" i="2" s="1"/>
  <c r="S382" i="2"/>
  <c r="T382" i="2" s="1"/>
  <c r="S381" i="2"/>
  <c r="T381" i="2" s="1"/>
  <c r="S380" i="2"/>
  <c r="T380" i="2" s="1"/>
  <c r="S379" i="2"/>
  <c r="T379" i="2" s="1"/>
  <c r="S378" i="2"/>
  <c r="T378" i="2" s="1"/>
  <c r="S377" i="2"/>
  <c r="T377" i="2" s="1"/>
  <c r="S376" i="2"/>
  <c r="T376" i="2" s="1"/>
  <c r="S375" i="2"/>
  <c r="T375" i="2" s="1"/>
  <c r="S374" i="2"/>
  <c r="T374" i="2" s="1"/>
  <c r="S373" i="2"/>
  <c r="T373" i="2" s="1"/>
  <c r="S372" i="2"/>
  <c r="T372" i="2" s="1"/>
  <c r="S371" i="2"/>
  <c r="T371" i="2" s="1"/>
  <c r="S370" i="2"/>
  <c r="T370" i="2" s="1"/>
  <c r="S369" i="2"/>
  <c r="T369" i="2" s="1"/>
  <c r="S368" i="2"/>
  <c r="T368" i="2" s="1"/>
  <c r="S367" i="2"/>
  <c r="T367" i="2" s="1"/>
  <c r="S366" i="2"/>
  <c r="T366" i="2" s="1"/>
  <c r="S365" i="2"/>
  <c r="T365" i="2" s="1"/>
  <c r="S364" i="2"/>
  <c r="T364" i="2" s="1"/>
  <c r="S363" i="2"/>
  <c r="T363" i="2" s="1"/>
  <c r="S362" i="2"/>
  <c r="T362" i="2" s="1"/>
  <c r="S361" i="2"/>
  <c r="T361" i="2" s="1"/>
  <c r="S360" i="2"/>
  <c r="T360" i="2" s="1"/>
  <c r="S359" i="2"/>
  <c r="T359" i="2" s="1"/>
  <c r="S358" i="2"/>
  <c r="T358" i="2" s="1"/>
  <c r="S357" i="2"/>
  <c r="T357" i="2" s="1"/>
  <c r="S356" i="2"/>
  <c r="T356" i="2" s="1"/>
  <c r="S355" i="2"/>
  <c r="T355" i="2" s="1"/>
  <c r="S354" i="2"/>
  <c r="T354" i="2" s="1"/>
  <c r="S353" i="2"/>
  <c r="T353" i="2" s="1"/>
  <c r="S352" i="2"/>
  <c r="T352" i="2" s="1"/>
  <c r="S351" i="2"/>
  <c r="T351" i="2" s="1"/>
  <c r="S350" i="2"/>
  <c r="T350" i="2" s="1"/>
  <c r="S349" i="2"/>
  <c r="T349" i="2" s="1"/>
  <c r="S348" i="2"/>
  <c r="T348" i="2" s="1"/>
  <c r="S347" i="2"/>
  <c r="T347" i="2" s="1"/>
  <c r="S346" i="2"/>
  <c r="T346" i="2" s="1"/>
  <c r="S345" i="2"/>
  <c r="T345" i="2" s="1"/>
  <c r="S344" i="2"/>
  <c r="T344" i="2" s="1"/>
  <c r="S343" i="2"/>
  <c r="T343" i="2" s="1"/>
  <c r="S342" i="2"/>
  <c r="T342" i="2" s="1"/>
  <c r="S341" i="2"/>
  <c r="T341" i="2" s="1"/>
  <c r="S340" i="2"/>
  <c r="T340" i="2" s="1"/>
  <c r="S339" i="2"/>
  <c r="T339" i="2" s="1"/>
  <c r="S338" i="2"/>
  <c r="T338" i="2" s="1"/>
  <c r="S337" i="2"/>
  <c r="T337" i="2" s="1"/>
  <c r="S336" i="2"/>
  <c r="T336" i="2" s="1"/>
  <c r="S335" i="2"/>
  <c r="T335" i="2" s="1"/>
  <c r="S334" i="2"/>
  <c r="T334" i="2" s="1"/>
  <c r="S333" i="2"/>
  <c r="T333" i="2" s="1"/>
  <c r="S332" i="2"/>
  <c r="T332" i="2" s="1"/>
  <c r="S331" i="2"/>
  <c r="T331" i="2" s="1"/>
  <c r="S330" i="2"/>
  <c r="T330" i="2" s="1"/>
  <c r="S329" i="2"/>
  <c r="T329" i="2" s="1"/>
  <c r="S328" i="2"/>
  <c r="T328" i="2" s="1"/>
  <c r="S327" i="2"/>
  <c r="T327" i="2" s="1"/>
  <c r="S326" i="2"/>
  <c r="T326" i="2" s="1"/>
  <c r="S325" i="2"/>
  <c r="T325" i="2" s="1"/>
  <c r="S324" i="2"/>
  <c r="T324" i="2" s="1"/>
  <c r="S323" i="2"/>
  <c r="T323" i="2" s="1"/>
  <c r="S322" i="2"/>
  <c r="T322" i="2" s="1"/>
  <c r="S321" i="2"/>
  <c r="T321" i="2" s="1"/>
  <c r="S320" i="2"/>
  <c r="T320" i="2" s="1"/>
  <c r="S319" i="2"/>
  <c r="T319" i="2" s="1"/>
  <c r="S318" i="2"/>
  <c r="T318" i="2" s="1"/>
  <c r="S317" i="2"/>
  <c r="T317" i="2" s="1"/>
  <c r="S316" i="2"/>
  <c r="T316" i="2" s="1"/>
  <c r="S315" i="2"/>
  <c r="T315" i="2" s="1"/>
  <c r="S314" i="2"/>
  <c r="T314" i="2" s="1"/>
  <c r="S313" i="2"/>
  <c r="T313" i="2" s="1"/>
  <c r="S312" i="2"/>
  <c r="T312" i="2" s="1"/>
  <c r="S311" i="2"/>
  <c r="T311" i="2" s="1"/>
  <c r="S310" i="2"/>
  <c r="T310" i="2" s="1"/>
  <c r="S309" i="2"/>
  <c r="T309" i="2" s="1"/>
  <c r="S308" i="2"/>
  <c r="T308" i="2" s="1"/>
  <c r="S307" i="2"/>
  <c r="T307" i="2" s="1"/>
  <c r="S306" i="2"/>
  <c r="T306" i="2" s="1"/>
  <c r="S305" i="2"/>
  <c r="T305" i="2" s="1"/>
  <c r="S304" i="2"/>
  <c r="T304" i="2" s="1"/>
  <c r="S303" i="2"/>
  <c r="T303" i="2" s="1"/>
  <c r="S302" i="2"/>
  <c r="T302" i="2" s="1"/>
  <c r="S301" i="2"/>
  <c r="T301" i="2" s="1"/>
  <c r="S300" i="2"/>
  <c r="T300" i="2" s="1"/>
  <c r="S299" i="2"/>
  <c r="T299" i="2" s="1"/>
  <c r="S298" i="2"/>
  <c r="T298" i="2" s="1"/>
  <c r="S297" i="2"/>
  <c r="T297" i="2" s="1"/>
  <c r="S296" i="2"/>
  <c r="T296" i="2" s="1"/>
  <c r="S295" i="2"/>
  <c r="T295" i="2" s="1"/>
  <c r="S294" i="2"/>
  <c r="T294" i="2" s="1"/>
  <c r="S293" i="2"/>
  <c r="T293" i="2" s="1"/>
  <c r="S292" i="2"/>
  <c r="T292" i="2" s="1"/>
  <c r="S291" i="2"/>
  <c r="T291" i="2" s="1"/>
  <c r="S290" i="2"/>
  <c r="T290" i="2" s="1"/>
  <c r="S289" i="2"/>
  <c r="T289" i="2" s="1"/>
  <c r="S288" i="2"/>
  <c r="T288" i="2" s="1"/>
  <c r="S287" i="2"/>
  <c r="T287" i="2" s="1"/>
  <c r="S286" i="2"/>
  <c r="T286" i="2" s="1"/>
  <c r="S285" i="2"/>
  <c r="T285" i="2" s="1"/>
  <c r="S284" i="2"/>
  <c r="T284" i="2" s="1"/>
  <c r="S283" i="2"/>
  <c r="T283" i="2" s="1"/>
  <c r="S282" i="2"/>
  <c r="T282" i="2" s="1"/>
  <c r="S281" i="2"/>
  <c r="T281" i="2" s="1"/>
  <c r="S280" i="2"/>
  <c r="T280" i="2" s="1"/>
  <c r="S279" i="2"/>
  <c r="T279" i="2" s="1"/>
  <c r="S278" i="2"/>
  <c r="T278" i="2" s="1"/>
  <c r="S277" i="2"/>
  <c r="T277" i="2" s="1"/>
  <c r="S276" i="2"/>
  <c r="T276" i="2" s="1"/>
  <c r="S275" i="2"/>
  <c r="T275" i="2" s="1"/>
  <c r="S274" i="2"/>
  <c r="T274" i="2" s="1"/>
  <c r="S273" i="2"/>
  <c r="T273" i="2" s="1"/>
  <c r="S272" i="2"/>
  <c r="T272" i="2" s="1"/>
  <c r="S271" i="2"/>
  <c r="T271" i="2" s="1"/>
  <c r="S270" i="2"/>
  <c r="T270" i="2" s="1"/>
  <c r="S269" i="2"/>
  <c r="T269" i="2" s="1"/>
  <c r="S268" i="2"/>
  <c r="T268" i="2" s="1"/>
  <c r="S267" i="2"/>
  <c r="T267" i="2" s="1"/>
  <c r="S266" i="2"/>
  <c r="T266" i="2" s="1"/>
  <c r="S265" i="2"/>
  <c r="T265" i="2" s="1"/>
  <c r="S264" i="2"/>
  <c r="T264" i="2" s="1"/>
  <c r="S263" i="2"/>
  <c r="T263" i="2" s="1"/>
  <c r="S262" i="2"/>
  <c r="T262" i="2" s="1"/>
  <c r="S261" i="2"/>
  <c r="T261" i="2" s="1"/>
  <c r="S260" i="2"/>
  <c r="T260" i="2" s="1"/>
  <c r="S259" i="2"/>
  <c r="T259" i="2" s="1"/>
  <c r="S258" i="2"/>
  <c r="T258" i="2" s="1"/>
  <c r="S257" i="2"/>
  <c r="T257" i="2" s="1"/>
  <c r="S256" i="2"/>
  <c r="T256" i="2" s="1"/>
  <c r="S255" i="2"/>
  <c r="T255" i="2" s="1"/>
  <c r="S254" i="2"/>
  <c r="T254" i="2" s="1"/>
  <c r="S253" i="2"/>
  <c r="T253" i="2" s="1"/>
  <c r="S252" i="2"/>
  <c r="T252" i="2" s="1"/>
  <c r="S251" i="2"/>
  <c r="T251" i="2" s="1"/>
  <c r="S250" i="2"/>
  <c r="T250" i="2" s="1"/>
  <c r="S249" i="2"/>
  <c r="T249" i="2" s="1"/>
  <c r="S248" i="2"/>
  <c r="T248" i="2" s="1"/>
  <c r="S247" i="2"/>
  <c r="T247" i="2" s="1"/>
  <c r="S246" i="2"/>
  <c r="T246" i="2" s="1"/>
  <c r="S245" i="2"/>
  <c r="T245" i="2" s="1"/>
  <c r="S244" i="2"/>
  <c r="T244" i="2" s="1"/>
  <c r="S243" i="2"/>
  <c r="T243" i="2" s="1"/>
  <c r="S242" i="2"/>
  <c r="T242" i="2" s="1"/>
  <c r="S241" i="2"/>
  <c r="T241" i="2" s="1"/>
  <c r="S240" i="2"/>
  <c r="T240" i="2" s="1"/>
  <c r="S239" i="2"/>
  <c r="T239" i="2" s="1"/>
  <c r="S238" i="2"/>
  <c r="T238" i="2" s="1"/>
  <c r="S237" i="2"/>
  <c r="T237" i="2" s="1"/>
  <c r="S236" i="2"/>
  <c r="T236" i="2" s="1"/>
  <c r="S235" i="2"/>
  <c r="T235" i="2" s="1"/>
  <c r="S234" i="2"/>
  <c r="T234" i="2" s="1"/>
  <c r="S233" i="2"/>
  <c r="T233" i="2" s="1"/>
  <c r="S232" i="2"/>
  <c r="T232" i="2" s="1"/>
  <c r="S231" i="2"/>
  <c r="T231" i="2" s="1"/>
  <c r="S230" i="2"/>
  <c r="T230" i="2" s="1"/>
  <c r="S229" i="2"/>
  <c r="T229" i="2" s="1"/>
  <c r="S228" i="2"/>
  <c r="T228" i="2" s="1"/>
  <c r="S227" i="2"/>
  <c r="T227" i="2" s="1"/>
  <c r="S226" i="2"/>
  <c r="T226" i="2" s="1"/>
  <c r="S225" i="2"/>
  <c r="T225" i="2" s="1"/>
  <c r="S224" i="2"/>
  <c r="T224" i="2" s="1"/>
  <c r="S223" i="2"/>
  <c r="T223" i="2" s="1"/>
  <c r="S222" i="2"/>
  <c r="T222" i="2" s="1"/>
  <c r="S221" i="2"/>
  <c r="T221" i="2" s="1"/>
  <c r="S220" i="2"/>
  <c r="T220" i="2" s="1"/>
  <c r="S219" i="2"/>
  <c r="T219" i="2" s="1"/>
  <c r="S218" i="2"/>
  <c r="T218" i="2" s="1"/>
  <c r="S217" i="2"/>
  <c r="T217" i="2" s="1"/>
  <c r="S216" i="2"/>
  <c r="T216" i="2" s="1"/>
  <c r="S215" i="2"/>
  <c r="T215" i="2" s="1"/>
  <c r="S214" i="2"/>
  <c r="T214" i="2" s="1"/>
  <c r="S213" i="2"/>
  <c r="T213" i="2" s="1"/>
  <c r="S212" i="2"/>
  <c r="T212" i="2" s="1"/>
  <c r="S211" i="2"/>
  <c r="T211" i="2" s="1"/>
  <c r="S210" i="2"/>
  <c r="T210" i="2" s="1"/>
  <c r="S209" i="2"/>
  <c r="T209" i="2" s="1"/>
  <c r="S208" i="2"/>
  <c r="T208" i="2" s="1"/>
  <c r="S207" i="2"/>
  <c r="T207" i="2" s="1"/>
  <c r="S206" i="2"/>
  <c r="T206" i="2" s="1"/>
  <c r="S205" i="2"/>
  <c r="T205" i="2" s="1"/>
  <c r="S204" i="2"/>
  <c r="T204" i="2" s="1"/>
  <c r="S203" i="2"/>
  <c r="T203" i="2" s="1"/>
  <c r="S202" i="2"/>
  <c r="T202" i="2" s="1"/>
  <c r="S201" i="2"/>
  <c r="T201" i="2" s="1"/>
  <c r="S200" i="2"/>
  <c r="T200" i="2" s="1"/>
  <c r="S199" i="2"/>
  <c r="T199" i="2" s="1"/>
  <c r="S198" i="2"/>
  <c r="T198" i="2" s="1"/>
  <c r="S197" i="2"/>
  <c r="T197" i="2" s="1"/>
  <c r="S196" i="2"/>
  <c r="T196" i="2" s="1"/>
  <c r="S195" i="2"/>
  <c r="T195" i="2" s="1"/>
  <c r="S194" i="2"/>
  <c r="T194" i="2" s="1"/>
  <c r="S193" i="2"/>
  <c r="T193" i="2" s="1"/>
  <c r="S192" i="2"/>
  <c r="T192" i="2" s="1"/>
  <c r="S191" i="2"/>
  <c r="T191" i="2" s="1"/>
  <c r="S190" i="2"/>
  <c r="T190" i="2" s="1"/>
  <c r="S189" i="2"/>
  <c r="T189" i="2" s="1"/>
  <c r="S188" i="2"/>
  <c r="T188" i="2" s="1"/>
  <c r="S187" i="2"/>
  <c r="T187" i="2" s="1"/>
  <c r="S186" i="2"/>
  <c r="T186" i="2" s="1"/>
  <c r="S185" i="2"/>
  <c r="T185" i="2" s="1"/>
  <c r="S184" i="2"/>
  <c r="T184" i="2" s="1"/>
  <c r="S183" i="2"/>
  <c r="T183" i="2" s="1"/>
  <c r="S182" i="2"/>
  <c r="T182" i="2" s="1"/>
  <c r="S181" i="2"/>
  <c r="T181" i="2" s="1"/>
  <c r="S180" i="2"/>
  <c r="T180" i="2" s="1"/>
  <c r="S179" i="2"/>
  <c r="T179" i="2" s="1"/>
  <c r="S178" i="2"/>
  <c r="T178" i="2" s="1"/>
  <c r="S177" i="2"/>
  <c r="T177" i="2" s="1"/>
  <c r="S176" i="2"/>
  <c r="T176" i="2" s="1"/>
  <c r="S175" i="2"/>
  <c r="T175" i="2" s="1"/>
  <c r="S174" i="2"/>
  <c r="T174" i="2" s="1"/>
  <c r="S173" i="2"/>
  <c r="T173" i="2" s="1"/>
  <c r="S172" i="2"/>
  <c r="T172" i="2" s="1"/>
  <c r="S171" i="2"/>
  <c r="T171" i="2" s="1"/>
  <c r="S170" i="2"/>
  <c r="T170" i="2" s="1"/>
  <c r="S169" i="2"/>
  <c r="T169" i="2" s="1"/>
  <c r="S168" i="2"/>
  <c r="T168" i="2" s="1"/>
  <c r="S167" i="2"/>
  <c r="T167" i="2" s="1"/>
  <c r="S166" i="2"/>
  <c r="T166" i="2" s="1"/>
  <c r="S165" i="2"/>
  <c r="T165" i="2" s="1"/>
  <c r="S164" i="2"/>
  <c r="T164" i="2" s="1"/>
  <c r="S163" i="2"/>
  <c r="T163" i="2" s="1"/>
  <c r="S162" i="2"/>
  <c r="T162" i="2" s="1"/>
  <c r="S161" i="2"/>
  <c r="T161" i="2" s="1"/>
  <c r="S160" i="2"/>
  <c r="T160" i="2" s="1"/>
  <c r="S159" i="2"/>
  <c r="T159" i="2" s="1"/>
  <c r="S158" i="2"/>
  <c r="T158" i="2" s="1"/>
  <c r="S157" i="2"/>
  <c r="T157" i="2" s="1"/>
  <c r="S156" i="2"/>
  <c r="T156" i="2" s="1"/>
  <c r="S155" i="2"/>
  <c r="T155" i="2" s="1"/>
  <c r="S154" i="2"/>
  <c r="T154" i="2" s="1"/>
  <c r="S153" i="2"/>
  <c r="T153" i="2" s="1"/>
  <c r="S152" i="2"/>
  <c r="T152" i="2" s="1"/>
  <c r="S151" i="2"/>
  <c r="T151" i="2" s="1"/>
  <c r="S150" i="2"/>
  <c r="T150" i="2" s="1"/>
  <c r="S149" i="2"/>
  <c r="T149" i="2" s="1"/>
  <c r="S148" i="2"/>
  <c r="T148" i="2" s="1"/>
  <c r="S147" i="2"/>
  <c r="T147" i="2" s="1"/>
  <c r="S146" i="2"/>
  <c r="T146" i="2" s="1"/>
  <c r="S145" i="2"/>
  <c r="T145" i="2" s="1"/>
  <c r="S144" i="2"/>
  <c r="T144" i="2" s="1"/>
  <c r="S143" i="2"/>
  <c r="T143" i="2" s="1"/>
  <c r="S142" i="2"/>
  <c r="T142" i="2" s="1"/>
  <c r="S141" i="2"/>
  <c r="T141" i="2" s="1"/>
  <c r="S140" i="2"/>
  <c r="T140" i="2" s="1"/>
  <c r="S139" i="2"/>
  <c r="T139" i="2" s="1"/>
  <c r="S138" i="2"/>
  <c r="T138" i="2" s="1"/>
  <c r="S137" i="2"/>
  <c r="T137" i="2" s="1"/>
  <c r="S136" i="2"/>
  <c r="T136" i="2" s="1"/>
  <c r="S135" i="2"/>
  <c r="T135" i="2" s="1"/>
  <c r="S134" i="2"/>
  <c r="T134" i="2" s="1"/>
  <c r="S133" i="2"/>
  <c r="T133" i="2" s="1"/>
  <c r="S132" i="2"/>
  <c r="T132" i="2" s="1"/>
  <c r="S131" i="2"/>
  <c r="T131" i="2" s="1"/>
  <c r="S130" i="2"/>
  <c r="T130" i="2" s="1"/>
  <c r="S129" i="2"/>
  <c r="T129" i="2" s="1"/>
  <c r="S128" i="2"/>
  <c r="T128" i="2" s="1"/>
  <c r="S127" i="2"/>
  <c r="T127" i="2" s="1"/>
  <c r="S126" i="2"/>
  <c r="T126" i="2" s="1"/>
  <c r="S125" i="2"/>
  <c r="T125" i="2" s="1"/>
  <c r="S124" i="2"/>
  <c r="T124" i="2" s="1"/>
  <c r="S123" i="2"/>
  <c r="T123" i="2" s="1"/>
  <c r="S122" i="2"/>
  <c r="T122" i="2" s="1"/>
  <c r="S121" i="2"/>
  <c r="T121" i="2" s="1"/>
  <c r="S120" i="2"/>
  <c r="T120" i="2" s="1"/>
  <c r="S119" i="2"/>
  <c r="T119" i="2" s="1"/>
  <c r="S118" i="2"/>
  <c r="T118" i="2" s="1"/>
  <c r="S117" i="2"/>
  <c r="T117" i="2" s="1"/>
  <c r="S116" i="2"/>
  <c r="T116" i="2" s="1"/>
  <c r="S115" i="2"/>
  <c r="T115" i="2" s="1"/>
  <c r="S114" i="2"/>
  <c r="T114" i="2" s="1"/>
  <c r="S113" i="2"/>
  <c r="T113" i="2" s="1"/>
  <c r="S112" i="2"/>
  <c r="T112" i="2" s="1"/>
  <c r="S111" i="2"/>
  <c r="T111" i="2" s="1"/>
  <c r="S110" i="2"/>
  <c r="T110" i="2" s="1"/>
  <c r="S109" i="2"/>
  <c r="T109" i="2" s="1"/>
  <c r="S108" i="2"/>
  <c r="T108" i="2" s="1"/>
  <c r="S107" i="2"/>
  <c r="T107" i="2" s="1"/>
  <c r="S106" i="2"/>
  <c r="T106" i="2" s="1"/>
  <c r="S105" i="2"/>
  <c r="T105" i="2" s="1"/>
  <c r="S104" i="2"/>
  <c r="T104" i="2" s="1"/>
  <c r="S103" i="2"/>
  <c r="T103" i="2" s="1"/>
  <c r="S102" i="2"/>
  <c r="T102" i="2" s="1"/>
  <c r="S101" i="2"/>
  <c r="T101" i="2" s="1"/>
  <c r="S100" i="2"/>
  <c r="T100" i="2" s="1"/>
  <c r="S99" i="2"/>
  <c r="T99" i="2" s="1"/>
  <c r="S98" i="2"/>
  <c r="T98" i="2" s="1"/>
  <c r="S97" i="2"/>
  <c r="T97" i="2" s="1"/>
  <c r="S96" i="2"/>
  <c r="T96" i="2" s="1"/>
  <c r="S95" i="2"/>
  <c r="T95" i="2" s="1"/>
  <c r="S94" i="2"/>
  <c r="T94" i="2" s="1"/>
  <c r="S93" i="2"/>
  <c r="T93" i="2" s="1"/>
  <c r="S92" i="2"/>
  <c r="T92" i="2" s="1"/>
  <c r="S91" i="2"/>
  <c r="T91" i="2" s="1"/>
  <c r="S90" i="2"/>
  <c r="T90" i="2" s="1"/>
  <c r="S89" i="2"/>
  <c r="T89" i="2" s="1"/>
  <c r="S88" i="2"/>
  <c r="T88" i="2" s="1"/>
  <c r="S87" i="2"/>
  <c r="T87" i="2" s="1"/>
  <c r="S86" i="2"/>
  <c r="T86" i="2" s="1"/>
  <c r="S85" i="2"/>
  <c r="T85" i="2" s="1"/>
  <c r="S84" i="2"/>
  <c r="T84" i="2" s="1"/>
  <c r="S83" i="2"/>
  <c r="T83" i="2" s="1"/>
  <c r="S82" i="2"/>
  <c r="T82" i="2" s="1"/>
  <c r="S81" i="2"/>
  <c r="T81" i="2" s="1"/>
  <c r="S80" i="2"/>
  <c r="T80" i="2" s="1"/>
  <c r="S79" i="2"/>
  <c r="T79" i="2" s="1"/>
  <c r="S78" i="2"/>
  <c r="T78" i="2" s="1"/>
  <c r="S77" i="2"/>
  <c r="T77" i="2" s="1"/>
  <c r="S76" i="2"/>
  <c r="T76" i="2" s="1"/>
  <c r="S75" i="2"/>
  <c r="T75" i="2" s="1"/>
  <c r="S74" i="2"/>
  <c r="T74" i="2" s="1"/>
  <c r="S73" i="2"/>
  <c r="T73" i="2" s="1"/>
  <c r="S72" i="2"/>
  <c r="T72" i="2" s="1"/>
  <c r="S71" i="2"/>
  <c r="T71" i="2" s="1"/>
  <c r="S70" i="2"/>
  <c r="T70" i="2" s="1"/>
  <c r="S69" i="2"/>
  <c r="T69" i="2" s="1"/>
  <c r="S68" i="2"/>
  <c r="T68" i="2" s="1"/>
  <c r="S67" i="2"/>
  <c r="T67" i="2" s="1"/>
  <c r="S66" i="2"/>
  <c r="T66" i="2" s="1"/>
  <c r="S65" i="2"/>
  <c r="T65" i="2" s="1"/>
  <c r="S64" i="2"/>
  <c r="T64" i="2" s="1"/>
  <c r="S63" i="2"/>
  <c r="T63" i="2" s="1"/>
  <c r="S62" i="2"/>
  <c r="T62" i="2" s="1"/>
  <c r="S61" i="2"/>
  <c r="T61" i="2" s="1"/>
  <c r="S60" i="2"/>
  <c r="T60" i="2" s="1"/>
  <c r="S59" i="2"/>
  <c r="T59" i="2" s="1"/>
  <c r="S58" i="2"/>
  <c r="T58" i="2" s="1"/>
  <c r="S57" i="2"/>
  <c r="T57" i="2" s="1"/>
  <c r="S56" i="2"/>
  <c r="T56" i="2" s="1"/>
  <c r="S55" i="2"/>
  <c r="T55" i="2" s="1"/>
  <c r="S54" i="2"/>
  <c r="T54" i="2" s="1"/>
  <c r="S53" i="2"/>
  <c r="T53" i="2" s="1"/>
  <c r="S52" i="2"/>
  <c r="T52" i="2" s="1"/>
  <c r="S51" i="2"/>
  <c r="T51" i="2" s="1"/>
  <c r="S50" i="2"/>
  <c r="T50" i="2" s="1"/>
  <c r="S49" i="2"/>
  <c r="T49" i="2" s="1"/>
  <c r="S48" i="2"/>
  <c r="T48" i="2" s="1"/>
  <c r="S47" i="2"/>
  <c r="T47" i="2" s="1"/>
  <c r="S46" i="2"/>
  <c r="T46" i="2" s="1"/>
  <c r="S45" i="2"/>
  <c r="T45" i="2" s="1"/>
  <c r="S44" i="2"/>
  <c r="T44" i="2" s="1"/>
  <c r="S43" i="2"/>
  <c r="T43" i="2" s="1"/>
  <c r="S42" i="2"/>
  <c r="T42" i="2" s="1"/>
  <c r="S41" i="2"/>
  <c r="T41" i="2" s="1"/>
  <c r="S40" i="2"/>
  <c r="T40" i="2" s="1"/>
  <c r="S39" i="2"/>
  <c r="T39" i="2" s="1"/>
  <c r="S38" i="2"/>
  <c r="T38" i="2" s="1"/>
  <c r="S37" i="2"/>
  <c r="T37" i="2" s="1"/>
  <c r="S36" i="2"/>
  <c r="T36" i="2" s="1"/>
  <c r="S35" i="2"/>
  <c r="T35" i="2" s="1"/>
  <c r="S34" i="2"/>
  <c r="T34" i="2" s="1"/>
  <c r="S33" i="2"/>
  <c r="T33" i="2" s="1"/>
  <c r="S32" i="2"/>
  <c r="T32" i="2" s="1"/>
  <c r="S31" i="2"/>
  <c r="T31" i="2" s="1"/>
  <c r="S30" i="2"/>
  <c r="T30" i="2" s="1"/>
  <c r="S29" i="2"/>
  <c r="T29" i="2" s="1"/>
  <c r="S28" i="2"/>
  <c r="T28" i="2" s="1"/>
  <c r="S27" i="2"/>
  <c r="T27" i="2" s="1"/>
  <c r="S26" i="2"/>
  <c r="T26" i="2" s="1"/>
  <c r="S25" i="2"/>
  <c r="T25" i="2" s="1"/>
  <c r="S24" i="2"/>
  <c r="T24" i="2" s="1"/>
  <c r="S23" i="2"/>
  <c r="T23" i="2" s="1"/>
  <c r="S22" i="2"/>
  <c r="T22" i="2" s="1"/>
  <c r="S21" i="2"/>
  <c r="T21" i="2" s="1"/>
  <c r="S20" i="2"/>
  <c r="T20" i="2" s="1"/>
  <c r="S19" i="2"/>
  <c r="T19" i="2" s="1"/>
  <c r="S18" i="2"/>
  <c r="T18" i="2" s="1"/>
  <c r="S17" i="2"/>
  <c r="T17" i="2" s="1"/>
  <c r="S16" i="2"/>
  <c r="T16" i="2" s="1"/>
  <c r="S15" i="2"/>
  <c r="T15" i="2" s="1"/>
  <c r="S14" i="2"/>
  <c r="T14" i="2" s="1"/>
  <c r="S13" i="2"/>
  <c r="T13" i="2" s="1"/>
  <c r="S1117" i="2" l="1"/>
  <c r="T1117" i="2" l="1"/>
</calcChain>
</file>

<file path=xl/sharedStrings.xml><?xml version="1.0" encoding="utf-8"?>
<sst xmlns="http://schemas.openxmlformats.org/spreadsheetml/2006/main" count="4447" uniqueCount="2188">
  <si>
    <t>05001</t>
  </si>
  <si>
    <t>ANTIOQUIA</t>
  </si>
  <si>
    <t>05002</t>
  </si>
  <si>
    <t>ABEJORRAL</t>
  </si>
  <si>
    <t>05004</t>
  </si>
  <si>
    <t>05021</t>
  </si>
  <si>
    <t>05030</t>
  </si>
  <si>
    <t>05031</t>
  </si>
  <si>
    <t>AMALFI</t>
  </si>
  <si>
    <t>05034</t>
  </si>
  <si>
    <t>ANDES</t>
  </si>
  <si>
    <t>05036</t>
  </si>
  <si>
    <t>05038</t>
  </si>
  <si>
    <t>ANGOSTURA</t>
  </si>
  <si>
    <t>05040</t>
  </si>
  <si>
    <t>05042</t>
  </si>
  <si>
    <t>SANTAFÉ DE ANTIOQUIA</t>
  </si>
  <si>
    <t>05044</t>
  </si>
  <si>
    <t>ANZA</t>
  </si>
  <si>
    <t>05045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</si>
  <si>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</si>
  <si>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</si>
  <si>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</si>
  <si>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</si>
  <si>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</si>
  <si>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</si>
  <si>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</si>
  <si>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</si>
  <si>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</si>
  <si>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</si>
  <si>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</si>
  <si>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</si>
  <si>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</si>
  <si>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</si>
  <si>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</si>
  <si>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</si>
  <si>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</si>
  <si>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CIUDAD BOLÍVAR</t>
  </si>
  <si>
    <t>05107</t>
  </si>
  <si>
    <t>BRICEÑO</t>
  </si>
  <si>
    <t>05113</t>
  </si>
  <si>
    <t>BURITICÁ</t>
  </si>
  <si>
    <t>05120</t>
  </si>
  <si>
    <t>CÁCERES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</si>
  <si>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</si>
  <si>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</si>
  <si>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</si>
  <si>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</si>
  <si>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</si>
  <si>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</si>
  <si>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</si>
  <si>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</si>
  <si>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</si>
  <si>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CARACOLÍ</t>
  </si>
  <si>
    <t>05145</t>
  </si>
  <si>
    <t>CARAMANTA</t>
  </si>
  <si>
    <t>05147</t>
  </si>
  <si>
    <t>CAREPA</t>
  </si>
  <si>
    <t>05148</t>
  </si>
  <si>
    <t>EL CARMEN DE VIBORAL</t>
  </si>
  <si>
    <t>05150</t>
  </si>
  <si>
    <t>CAROLINA</t>
  </si>
  <si>
    <t>05154</t>
  </si>
  <si>
    <t>CAUCASIA</t>
  </si>
  <si>
    <t>05172</t>
  </si>
  <si>
    <t>CHIGORODÓ</t>
  </si>
  <si>
    <t>05190</t>
  </si>
  <si>
    <t>CISNEROS</t>
  </si>
  <si>
    <t>05197</t>
  </si>
  <si>
    <t>COCORNÁ</t>
  </si>
  <si>
    <t>05206</t>
  </si>
  <si>
    <t>CONCEPCIÓN</t>
  </si>
  <si>
    <t>05209</t>
  </si>
  <si>
    <t>CONCORDIA</t>
  </si>
  <si>
    <t>05212</t>
  </si>
  <si>
    <t>COPACABANA</t>
  </si>
  <si>
    <t>05234</t>
  </si>
  <si>
    <t>DABEIBA</t>
  </si>
  <si>
    <t>05237</t>
  </si>
  <si>
    <t>DON MATÍAS</t>
  </si>
  <si>
    <t>05240</t>
  </si>
  <si>
    <t>EBÉJICO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</si>
  <si>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</si>
  <si>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</si>
  <si>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</si>
  <si>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</si>
  <si>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</si>
  <si>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</si>
  <si>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</si>
  <si>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</si>
  <si>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</si>
  <si>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</si>
  <si>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</si>
  <si>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</si>
  <si>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</si>
  <si>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</si>
  <si>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</si>
  <si>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GÓMEZ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</si>
  <si>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</si>
  <si>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</si>
  <si>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</si>
  <si>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</si>
  <si>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</si>
  <si>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</si>
  <si>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</si>
  <si>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</si>
  <si>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</si>
  <si>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</si>
  <si>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</si>
  <si>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</si>
  <si>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</si>
  <si>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</si>
  <si>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</si>
  <si>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</si>
  <si>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</si>
  <si>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05368</t>
  </si>
  <si>
    <t>JERICÓ</t>
  </si>
  <si>
    <t>05376</t>
  </si>
  <si>
    <t>LA CEJA</t>
  </si>
  <si>
    <t>05380</t>
  </si>
  <si>
    <t>LA ESTRELLA</t>
  </si>
  <si>
    <t>05390</t>
  </si>
  <si>
    <t>LA PINTADA</t>
  </si>
  <si>
    <t>05400</t>
  </si>
  <si>
    <t>LA UNIÓN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</si>
  <si>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</si>
  <si>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</si>
  <si>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</si>
  <si>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</si>
  <si>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</si>
  <si>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</si>
  <si>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</si>
  <si>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</si>
  <si>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</si>
  <si>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05480</t>
  </si>
  <si>
    <t>05483</t>
  </si>
  <si>
    <t>NARIÑO</t>
  </si>
  <si>
    <t>05490</t>
  </si>
  <si>
    <t>05495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</si>
  <si>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</si>
  <si>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</si>
  <si>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</si>
  <si>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</si>
  <si>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</si>
  <si>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</si>
  <si>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</si>
  <si>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</si>
  <si>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</si>
  <si>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</si>
  <si>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</si>
  <si>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</si>
  <si>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</si>
  <si>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</si>
  <si>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</si>
  <si>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</si>
  <si>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</si>
  <si>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</si>
  <si>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</si>
  <si>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</si>
  <si>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</si>
  <si>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</si>
  <si>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</si>
  <si>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</si>
  <si>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</si>
  <si>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</si>
  <si>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ANDRÉS DE CUERQUÍA</t>
  </si>
  <si>
    <t>05649</t>
  </si>
  <si>
    <t>SAN CARLOS</t>
  </si>
  <si>
    <t>05652</t>
  </si>
  <si>
    <t>SAN FRANCISCO</t>
  </si>
  <si>
    <t>05656</t>
  </si>
  <si>
    <t>SAN JERÓNIMO</t>
  </si>
  <si>
    <t>05658</t>
  </si>
  <si>
    <t>SAN JOSÉ DE LA MONTAÑA</t>
  </si>
  <si>
    <t>05659</t>
  </si>
  <si>
    <t>SAN JUAN DE URABÁ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</si>
  <si>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</si>
  <si>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</si>
  <si>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</si>
  <si>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</si>
  <si>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</si>
  <si>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</si>
  <si>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</si>
  <si>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</si>
  <si>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</si>
  <si>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</si>
  <si>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</si>
  <si>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</si>
  <si>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</si>
  <si>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BÁRBARA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</si>
  <si>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</si>
  <si>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</si>
  <si>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</si>
  <si>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</si>
  <si>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</si>
  <si>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</si>
  <si>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</si>
  <si>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</si>
  <si>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</si>
  <si>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SONSON</t>
  </si>
  <si>
    <t>05761</t>
  </si>
  <si>
    <t>05789</t>
  </si>
  <si>
    <t>TÁMESIS</t>
  </si>
  <si>
    <t>05790</t>
  </si>
  <si>
    <t>TARAZÁ</t>
  </si>
  <si>
    <t>05792</t>
  </si>
  <si>
    <t>TARSO</t>
  </si>
  <si>
    <t>05809</t>
  </si>
  <si>
    <t>TITIRIBÍ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</si>
  <si>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</si>
  <si>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</si>
  <si>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</si>
  <si>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</si>
  <si>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</si>
  <si>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</si>
  <si>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</si>
  <si>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</si>
  <si>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</si>
  <si>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</si>
  <si>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</si>
  <si>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VALPARAÍSO</t>
  </si>
  <si>
    <t>05858</t>
  </si>
  <si>
    <t>VEGACHÍ</t>
  </si>
  <si>
    <t>05861</t>
  </si>
  <si>
    <t>VENECIA</t>
  </si>
  <si>
    <t>05873</t>
  </si>
  <si>
    <t>VIGÍA DEL FUERTE</t>
  </si>
  <si>
    <t>05885</t>
  </si>
  <si>
    <t>05887</t>
  </si>
  <si>
    <t>YARUMAL</t>
  </si>
  <si>
    <t>05890</t>
  </si>
  <si>
    <t>YOLOMBÓ</t>
  </si>
  <si>
    <t>05893</t>
  </si>
  <si>
    <t>YONDÓ</t>
  </si>
  <si>
    <t>05895</t>
  </si>
  <si>
    <t>ZARAGOZA</t>
  </si>
  <si>
    <t>08001</t>
  </si>
  <si>
    <t>ATLANTICO</t>
  </si>
  <si>
    <t>BARRANQUILLA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</si>
  <si>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</si>
  <si>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</si>
  <si>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</si>
  <si>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</si>
  <si>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</si>
  <si>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</si>
  <si>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</si>
  <si>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</si>
  <si>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</si>
  <si>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</si>
  <si>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</si>
  <si>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</si>
  <si>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</si>
  <si>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</si>
  <si>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</si>
  <si>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MANATÍ</t>
  </si>
  <si>
    <t>08520</t>
  </si>
  <si>
    <t>PALMAR DE VARELA</t>
  </si>
  <si>
    <t>08549</t>
  </si>
  <si>
    <t>PIOJÓ</t>
  </si>
  <si>
    <t>08558</t>
  </si>
  <si>
    <t>POLONUEVO</t>
  </si>
  <si>
    <t>08560</t>
  </si>
  <si>
    <t>PONEDERA</t>
  </si>
  <si>
    <t>08573</t>
  </si>
  <si>
    <t>PUERTO COLOMBIA</t>
  </si>
  <si>
    <t>08606</t>
  </si>
  <si>
    <t>REPELÓN</t>
  </si>
  <si>
    <t>08634</t>
  </si>
  <si>
    <t>SABANAGRANDE</t>
  </si>
  <si>
    <t>08638</t>
  </si>
  <si>
    <t>08675</t>
  </si>
  <si>
    <t>SANTA LUCÍA</t>
  </si>
  <si>
    <t>08685</t>
  </si>
  <si>
    <t>SANTO TOMÁS</t>
  </si>
  <si>
    <t>08758</t>
  </si>
  <si>
    <t>SOLEDAD</t>
  </si>
  <si>
    <t>08770</t>
  </si>
  <si>
    <t>SUAN</t>
  </si>
  <si>
    <t>08832</t>
  </si>
  <si>
    <t>TUBARÁ</t>
  </si>
  <si>
    <t>08849</t>
  </si>
  <si>
    <t>USIACURÍ</t>
  </si>
  <si>
    <t>11001</t>
  </si>
  <si>
    <t>BOGOTA D.C.</t>
  </si>
  <si>
    <t>13001</t>
  </si>
  <si>
    <t>BOLIVAR</t>
  </si>
  <si>
    <t>CARTAGENA</t>
  </si>
  <si>
    <t>13006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</si>
  <si>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</si>
  <si>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</si>
  <si>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</si>
  <si>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</si>
  <si>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</si>
  <si>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</si>
  <si>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</si>
  <si>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</si>
  <si>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</si>
  <si>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</si>
  <si>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</si>
  <si>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</si>
  <si>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</si>
  <si>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</si>
  <si>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</si>
  <si>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</si>
  <si>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</si>
  <si>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CÓRDOBA</t>
  </si>
  <si>
    <t>13222</t>
  </si>
  <si>
    <t>CLEMENCIA</t>
  </si>
  <si>
    <t>13244</t>
  </si>
  <si>
    <t>EL CARMEN DE BOLÍVAR</t>
  </si>
  <si>
    <t>13248</t>
  </si>
  <si>
    <t>EL GUAMO</t>
  </si>
  <si>
    <t>13268</t>
  </si>
  <si>
    <t>EL PEÑÓN</t>
  </si>
  <si>
    <t>13300</t>
  </si>
  <si>
    <t>HATILLO DE LOBA</t>
  </si>
  <si>
    <t>13430</t>
  </si>
  <si>
    <t>MAGANGUÉ</t>
  </si>
  <si>
    <t>13433</t>
  </si>
  <si>
    <t>MAHATES</t>
  </si>
  <si>
    <t>13440</t>
  </si>
  <si>
    <t>MARGARITA</t>
  </si>
  <si>
    <t>13442</t>
  </si>
  <si>
    <t>MARÍA LA BAJA</t>
  </si>
  <si>
    <t>13458</t>
  </si>
  <si>
    <t>MONTECRISTO</t>
  </si>
  <si>
    <t>13468</t>
  </si>
  <si>
    <t>13473</t>
  </si>
  <si>
    <t>MORALES</t>
  </si>
  <si>
    <t>13490</t>
  </si>
  <si>
    <t>NOROSI</t>
  </si>
  <si>
    <t>13549</t>
  </si>
  <si>
    <t>PINILLOS</t>
  </si>
  <si>
    <t>13580</t>
  </si>
  <si>
    <t>REGIDOR</t>
  </si>
  <si>
    <t>13600</t>
  </si>
  <si>
    <t>RÍO VIEJO</t>
  </si>
  <si>
    <t>13620</t>
  </si>
  <si>
    <t>SAN CRISTÓBAL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</si>
  <si>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</si>
  <si>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</si>
  <si>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</si>
  <si>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</si>
  <si>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</si>
  <si>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</si>
  <si>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</si>
  <si>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</si>
  <si>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</si>
  <si>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</si>
  <si>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</si>
  <si>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MARTÍN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</si>
  <si>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</si>
  <si>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</si>
  <si>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</si>
  <si>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</si>
  <si>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</si>
  <si>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</si>
  <si>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</si>
  <si>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</si>
  <si>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</si>
  <si>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SIMITÍ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</si>
  <si>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</si>
  <si>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</si>
  <si>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</si>
  <si>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</si>
  <si>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</si>
  <si>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</si>
  <si>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</si>
  <si>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</si>
  <si>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</si>
  <si>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TURBANÁ</t>
  </si>
  <si>
    <t>13873</t>
  </si>
  <si>
    <t>VILLANUEVA</t>
  </si>
  <si>
    <t>13894</t>
  </si>
  <si>
    <t>ZAMBRANO</t>
  </si>
  <si>
    <t>15001</t>
  </si>
  <si>
    <t>BOYACA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</si>
  <si>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</si>
  <si>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</si>
  <si>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</si>
  <si>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</si>
  <si>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</si>
  <si>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</si>
  <si>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</si>
  <si>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</si>
  <si>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>BELÉN</t>
  </si>
  <si>
    <t>15090</t>
  </si>
  <si>
    <t>BERBEO</t>
  </si>
  <si>
    <t>15092</t>
  </si>
  <si>
    <t>BETÉITIVA</t>
  </si>
  <si>
    <t>15097</t>
  </si>
  <si>
    <t>BOAVITA</t>
  </si>
  <si>
    <t>15104</t>
  </si>
  <si>
    <t>BOYACÁ</t>
  </si>
  <si>
    <t>15106</t>
  </si>
  <si>
    <t>15109</t>
  </si>
  <si>
    <t>BUENAVISTA</t>
  </si>
  <si>
    <t>15114</t>
  </si>
  <si>
    <t>BUSBANZÁ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</si>
  <si>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</si>
  <si>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</si>
  <si>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</si>
  <si>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</si>
  <si>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</si>
  <si>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</si>
  <si>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</si>
  <si>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</si>
  <si>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CHIQUINQUIRÁ</t>
  </si>
  <si>
    <t>15180</t>
  </si>
  <si>
    <t>CHISCAS</t>
  </si>
  <si>
    <t>15183</t>
  </si>
  <si>
    <t>CHITA</t>
  </si>
  <si>
    <t>15185</t>
  </si>
  <si>
    <t>CHITARAQUE</t>
  </si>
  <si>
    <t>15187</t>
  </si>
  <si>
    <t>CHIVATÁ</t>
  </si>
  <si>
    <t>15189</t>
  </si>
  <si>
    <t>CIÉNEGA</t>
  </si>
  <si>
    <t>15204</t>
  </si>
  <si>
    <t>CÓMBITA</t>
  </si>
  <si>
    <t>15212</t>
  </si>
  <si>
    <t>COPER</t>
  </si>
  <si>
    <t>15215</t>
  </si>
  <si>
    <t>CORRALES</t>
  </si>
  <si>
    <t>15218</t>
  </si>
  <si>
    <t>COVARACHÍA</t>
  </si>
  <si>
    <t>15223</t>
  </si>
  <si>
    <t>CUBARÁ</t>
  </si>
  <si>
    <t>15224</t>
  </si>
  <si>
    <t>CUCAITA</t>
  </si>
  <si>
    <t>15226</t>
  </si>
  <si>
    <t>CUÍTIVA</t>
  </si>
  <si>
    <t>15232</t>
  </si>
  <si>
    <t>CHÍQUIZA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</si>
  <si>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</si>
  <si>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</si>
  <si>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</si>
  <si>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</si>
  <si>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</si>
  <si>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</si>
  <si>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</si>
  <si>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</si>
  <si>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</si>
  <si>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</si>
  <si>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</si>
  <si>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</si>
  <si>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</si>
  <si>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GACHANTIVÁ</t>
  </si>
  <si>
    <t>15296</t>
  </si>
  <si>
    <t>GAMEZA</t>
  </si>
  <si>
    <t>15299</t>
  </si>
  <si>
    <t>GARAGOA</t>
  </si>
  <si>
    <t>15317</t>
  </si>
  <si>
    <t>GUACAMAYAS</t>
  </si>
  <si>
    <t>15322</t>
  </si>
  <si>
    <t>GUATEQUE</t>
  </si>
  <si>
    <t>15325</t>
  </si>
  <si>
    <t>15332</t>
  </si>
  <si>
    <t>GÜICÁN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</si>
  <si>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</si>
  <si>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</si>
  <si>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</si>
  <si>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</si>
  <si>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</si>
  <si>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</si>
  <si>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</si>
  <si>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</si>
  <si>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</si>
  <si>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</si>
  <si>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</si>
  <si>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</si>
  <si>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</si>
  <si>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</si>
  <si>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</si>
  <si>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</si>
  <si>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</si>
  <si>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</si>
  <si>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MARIPÍ</t>
  </si>
  <si>
    <t>15455</t>
  </si>
  <si>
    <t>MIRAFLORES</t>
  </si>
  <si>
    <t>15464</t>
  </si>
  <si>
    <t>MONGUA</t>
  </si>
  <si>
    <t>15466</t>
  </si>
  <si>
    <t>MONGUÍ</t>
  </si>
  <si>
    <t>15469</t>
  </si>
  <si>
    <t>15476</t>
  </si>
  <si>
    <t>MOTAVITA</t>
  </si>
  <si>
    <t>15480</t>
  </si>
  <si>
    <t>MUZO</t>
  </si>
  <si>
    <t>15491</t>
  </si>
  <si>
    <t>NOBSA</t>
  </si>
  <si>
    <t>15494</t>
  </si>
  <si>
    <t>NUEVO COLÓN</t>
  </si>
  <si>
    <t>15500</t>
  </si>
  <si>
    <t>OICATÁ</t>
  </si>
  <si>
    <t>15507</t>
  </si>
  <si>
    <t>OTANCHE</t>
  </si>
  <si>
    <t>15511</t>
  </si>
  <si>
    <t>PACHAVITA</t>
  </si>
  <si>
    <t>15514</t>
  </si>
  <si>
    <t>PÁEZ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</si>
  <si>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</si>
  <si>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</si>
  <si>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</si>
  <si>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</si>
  <si>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</si>
  <si>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</si>
  <si>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</si>
  <si>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</si>
  <si>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</si>
  <si>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</si>
  <si>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</si>
  <si>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 RÍO</t>
  </si>
  <si>
    <t>15542</t>
  </si>
  <si>
    <t>PESCA</t>
  </si>
  <si>
    <t>15550</t>
  </si>
  <si>
    <t>PISBA</t>
  </si>
  <si>
    <t>15572</t>
  </si>
  <si>
    <t>PUERTO BOYACÁ</t>
  </si>
  <si>
    <t>15580</t>
  </si>
  <si>
    <t>QUÍPAMA</t>
  </si>
  <si>
    <t>15599</t>
  </si>
  <si>
    <t>RAMIRIQUÍ</t>
  </si>
  <si>
    <t>15600</t>
  </si>
  <si>
    <t>RÁQUIRA</t>
  </si>
  <si>
    <t>15621</t>
  </si>
  <si>
    <t>RONDÓN</t>
  </si>
  <si>
    <t>15632</t>
  </si>
  <si>
    <t>SABOYÁ</t>
  </si>
  <si>
    <t>15638</t>
  </si>
  <si>
    <t>SÁCHICA</t>
  </si>
  <si>
    <t>15646</t>
  </si>
  <si>
    <t>SAMACÁ</t>
  </si>
  <si>
    <t>15660</t>
  </si>
  <si>
    <t>SAN EDUARDO</t>
  </si>
  <si>
    <t>15664</t>
  </si>
  <si>
    <t>SAN JOSÉ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</si>
  <si>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</si>
  <si>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</si>
  <si>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</si>
  <si>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</si>
  <si>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</si>
  <si>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</si>
  <si>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</si>
  <si>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</si>
  <si>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</si>
  <si>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</si>
  <si>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</si>
  <si>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MARÍA</t>
  </si>
  <si>
    <t>15693</t>
  </si>
  <si>
    <t>SANTA ROSA DE VITERBO</t>
  </si>
  <si>
    <t>15696</t>
  </si>
  <si>
    <t>SANTA SOFÍA</t>
  </si>
  <si>
    <t>15720</t>
  </si>
  <si>
    <t>SATIVANORTE</t>
  </si>
  <si>
    <t>15723</t>
  </si>
  <si>
    <t>SATIVASUR</t>
  </si>
  <si>
    <t>15740</t>
  </si>
  <si>
    <t>SIACHOQUE</t>
  </si>
  <si>
    <t>15753</t>
  </si>
  <si>
    <t>SOATÁ</t>
  </si>
  <si>
    <t>15755</t>
  </si>
  <si>
    <t>SOCOTÁ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</si>
  <si>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</si>
  <si>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</si>
  <si>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</si>
  <si>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</si>
  <si>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</si>
  <si>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</si>
  <si>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</si>
  <si>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</si>
  <si>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</si>
  <si>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SOTAQUIRÁ</t>
  </si>
  <si>
    <t>15764</t>
  </si>
  <si>
    <t>SORACÁ</t>
  </si>
  <si>
    <t>15774</t>
  </si>
  <si>
    <t>SUSACÓN</t>
  </si>
  <si>
    <t>15776</t>
  </si>
  <si>
    <t>SUTAMARCHÁN</t>
  </si>
  <si>
    <t>15778</t>
  </si>
  <si>
    <t>SUTATENZA</t>
  </si>
  <si>
    <t>15790</t>
  </si>
  <si>
    <t>TASCO</t>
  </si>
  <si>
    <t>15798</t>
  </si>
  <si>
    <t>TENZA</t>
  </si>
  <si>
    <t>15804</t>
  </si>
  <si>
    <t>TIBANÁ</t>
  </si>
  <si>
    <t>15806</t>
  </si>
  <si>
    <t>TIBASOSA</t>
  </si>
  <si>
    <t>15808</t>
  </si>
  <si>
    <t>TINJACÁ</t>
  </si>
  <si>
    <t>15810</t>
  </si>
  <si>
    <t>TIPACOQUE</t>
  </si>
  <si>
    <t>15814</t>
  </si>
  <si>
    <t>TOCA</t>
  </si>
  <si>
    <t>15816</t>
  </si>
  <si>
    <t>TOGÜÍ</t>
  </si>
  <si>
    <t>15820</t>
  </si>
  <si>
    <t>TÓPAGA</t>
  </si>
  <si>
    <t>15822</t>
  </si>
  <si>
    <t>TOTA</t>
  </si>
  <si>
    <t>15832</t>
  </si>
  <si>
    <t>TUNUNGUÁ</t>
  </si>
  <si>
    <t>15835</t>
  </si>
  <si>
    <t>TURMEQUÉ</t>
  </si>
  <si>
    <t>15837</t>
  </si>
  <si>
    <t>TUTA</t>
  </si>
  <si>
    <t>15839</t>
  </si>
  <si>
    <t>TUTAZÁ</t>
  </si>
  <si>
    <t>15842</t>
  </si>
  <si>
    <t>UMBITA</t>
  </si>
  <si>
    <t>15861</t>
  </si>
  <si>
    <t>VENTAQUEMADA</t>
  </si>
  <si>
    <t>15879</t>
  </si>
  <si>
    <t>VIRACACHÁ</t>
  </si>
  <si>
    <t>15897</t>
  </si>
  <si>
    <t>ZETAQUIRA</t>
  </si>
  <si>
    <t>17001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</si>
  <si>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</si>
  <si>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</si>
  <si>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</si>
  <si>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</si>
  <si>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</si>
  <si>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</si>
  <si>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</si>
  <si>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</si>
  <si>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BELALCÁZAR</t>
  </si>
  <si>
    <t>17174</t>
  </si>
  <si>
    <t>CHINCHINÁ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</si>
  <si>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</si>
  <si>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</si>
  <si>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</si>
  <si>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</si>
  <si>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</si>
  <si>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</si>
  <si>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</si>
  <si>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</si>
  <si>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</si>
  <si>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</si>
  <si>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</si>
  <si>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</si>
  <si>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</si>
  <si>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</si>
  <si>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</si>
  <si>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</si>
  <si>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</si>
  <si>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</si>
  <si>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</si>
  <si>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PÁCORA</t>
  </si>
  <si>
    <t>17524</t>
  </si>
  <si>
    <t>PALESTINA</t>
  </si>
  <si>
    <t>17541</t>
  </si>
  <si>
    <t>PENSILVANIA</t>
  </si>
  <si>
    <t>17614</t>
  </si>
  <si>
    <t>RIOSUCIO</t>
  </si>
  <si>
    <t>17616</t>
  </si>
  <si>
    <t>RISARALDA</t>
  </si>
  <si>
    <t>17653</t>
  </si>
  <si>
    <t>SALAMINA</t>
  </si>
  <si>
    <t>17662</t>
  </si>
  <si>
    <t>SAMANÁ</t>
  </si>
  <si>
    <t>17665</t>
  </si>
  <si>
    <t>SAN JOSÉ</t>
  </si>
  <si>
    <t>17777</t>
  </si>
  <si>
    <t>SUPÍA</t>
  </si>
  <si>
    <t>17867</t>
  </si>
  <si>
    <t>VICTORIA</t>
  </si>
  <si>
    <t>17873</t>
  </si>
  <si>
    <t>VILLAMARÍA</t>
  </si>
  <si>
    <t>17877</t>
  </si>
  <si>
    <t>VITERBO</t>
  </si>
  <si>
    <t>18001</t>
  </si>
  <si>
    <t>CAQUETA</t>
  </si>
  <si>
    <t>FLORENCIA</t>
  </si>
  <si>
    <t>18029</t>
  </si>
  <si>
    <t>ALBANIA</t>
  </si>
  <si>
    <t>18094</t>
  </si>
  <si>
    <t>18150</t>
  </si>
  <si>
    <t>18205</t>
  </si>
  <si>
    <t>CURILLO</t>
  </si>
  <si>
    <t>18247</t>
  </si>
  <si>
    <t>EL DONCELLO</t>
  </si>
  <si>
    <t>18256</t>
  </si>
  <si>
    <t>EL PAUJIL</t>
  </si>
  <si>
    <t>18410</t>
  </si>
  <si>
    <t>LA MONTAÑITA</t>
  </si>
  <si>
    <t>18460</t>
  </si>
  <si>
    <t>MILÁN</t>
  </si>
  <si>
    <t>18479</t>
  </si>
  <si>
    <t>MORELIA</t>
  </si>
  <si>
    <t>18592</t>
  </si>
  <si>
    <t>PUERTO RICO</t>
  </si>
  <si>
    <t>18610</t>
  </si>
  <si>
    <t>SAN JOSÉ DEL FRAGUA</t>
  </si>
  <si>
    <t>18753</t>
  </si>
  <si>
    <t>SAN VICENTE DEL CAGUÁN</t>
  </si>
  <si>
    <t>18756</t>
  </si>
  <si>
    <t>SOLANO</t>
  </si>
  <si>
    <t>18785</t>
  </si>
  <si>
    <t>SOLITA</t>
  </si>
  <si>
    <t>18860</t>
  </si>
  <si>
    <t>19001</t>
  </si>
  <si>
    <t>CAUCA</t>
  </si>
  <si>
    <t>19022</t>
  </si>
  <si>
    <t>ALMAGUER</t>
  </si>
  <si>
    <t>19050</t>
  </si>
  <si>
    <t>19075</t>
  </si>
  <si>
    <t>BALBOA</t>
  </si>
  <si>
    <t>19100</t>
  </si>
  <si>
    <t>BOLÍVAR</t>
  </si>
  <si>
    <t>19110</t>
  </si>
  <si>
    <t>BUENOS AIRES</t>
  </si>
  <si>
    <t>19130</t>
  </si>
  <si>
    <t>CAJIBÍO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</si>
  <si>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</si>
  <si>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</si>
  <si>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</si>
  <si>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</si>
  <si>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</si>
  <si>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</si>
  <si>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</si>
  <si>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</si>
  <si>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19290</t>
  </si>
  <si>
    <t>19300</t>
  </si>
  <si>
    <t>GUACHENE</t>
  </si>
  <si>
    <t>19318</t>
  </si>
  <si>
    <t>GUAPI</t>
  </si>
  <si>
    <t>19355</t>
  </si>
  <si>
    <t>INZÁ</t>
  </si>
  <si>
    <t>19364</t>
  </si>
  <si>
    <t>JAMBALÓ</t>
  </si>
  <si>
    <t>19392</t>
  </si>
  <si>
    <t>LA SIERRA</t>
  </si>
  <si>
    <t>19397</t>
  </si>
  <si>
    <t>LA VEGA</t>
  </si>
  <si>
    <t>19418</t>
  </si>
  <si>
    <t>LÓPEZ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</si>
  <si>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</si>
  <si>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</si>
  <si>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</si>
  <si>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</si>
  <si>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</si>
  <si>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</si>
  <si>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</si>
  <si>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</si>
  <si>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PAEZ</t>
  </si>
  <si>
    <t>19532</t>
  </si>
  <si>
    <t>PATÍA</t>
  </si>
  <si>
    <t>19533</t>
  </si>
  <si>
    <t>PIAMONTE</t>
  </si>
  <si>
    <t>19548</t>
  </si>
  <si>
    <t>PIENDAMÓ</t>
  </si>
  <si>
    <t>19573</t>
  </si>
  <si>
    <t>PUERTO TEJADA</t>
  </si>
  <si>
    <t>19585</t>
  </si>
  <si>
    <t>PURACÉ</t>
  </si>
  <si>
    <t>19622</t>
  </si>
  <si>
    <t>ROSAS</t>
  </si>
  <si>
    <t>19693</t>
  </si>
  <si>
    <t>SAN SEBASTIÁN</t>
  </si>
  <si>
    <t>19698</t>
  </si>
  <si>
    <t>SANTANDER DE QUILICHAO</t>
  </si>
  <si>
    <t>19701</t>
  </si>
  <si>
    <t>19743</t>
  </si>
  <si>
    <t>SILVIA</t>
  </si>
  <si>
    <t>19760</t>
  </si>
  <si>
    <t>SOTARA</t>
  </si>
  <si>
    <t>19780</t>
  </si>
  <si>
    <t>SUÁREZ</t>
  </si>
  <si>
    <t>19785</t>
  </si>
  <si>
    <t>SUCRE</t>
  </si>
  <si>
    <t>19807</t>
  </si>
  <si>
    <t>TIMBÍO</t>
  </si>
  <si>
    <t>19809</t>
  </si>
  <si>
    <t>TIMBIQUÍ</t>
  </si>
  <si>
    <t>19821</t>
  </si>
  <si>
    <t>TORIBIO</t>
  </si>
  <si>
    <t>19824</t>
  </si>
  <si>
    <t>TOTORÓ</t>
  </si>
  <si>
    <t>19845</t>
  </si>
  <si>
    <t>VILLA RICA</t>
  </si>
  <si>
    <t>20001</t>
  </si>
  <si>
    <t>CESAR</t>
  </si>
  <si>
    <t>VALLEDUPAR</t>
  </si>
  <si>
    <t>20011</t>
  </si>
  <si>
    <t>AGUACHICA</t>
  </si>
  <si>
    <t>20013</t>
  </si>
  <si>
    <t>AGUSTÍN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</si>
  <si>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</si>
  <si>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</si>
  <si>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</si>
  <si>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</si>
  <si>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</si>
  <si>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</si>
  <si>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</si>
  <si>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</si>
  <si>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</si>
  <si>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CHIRIGUANÁ</t>
  </si>
  <si>
    <t>20228</t>
  </si>
  <si>
    <t>CURUMANÍ</t>
  </si>
  <si>
    <t>20238</t>
  </si>
  <si>
    <t>EL COPEY</t>
  </si>
  <si>
    <t>20250</t>
  </si>
  <si>
    <t>EL PASO</t>
  </si>
  <si>
    <t>20295</t>
  </si>
  <si>
    <t>GAMARRA</t>
  </si>
  <si>
    <t>20310</t>
  </si>
  <si>
    <t>GONZÁLEZ</t>
  </si>
  <si>
    <t>20383</t>
  </si>
  <si>
    <t>LA GLORIA</t>
  </si>
  <si>
    <t>20400</t>
  </si>
  <si>
    <t>LA JAGUA DE IBIRICO</t>
  </si>
  <si>
    <t>20443</t>
  </si>
  <si>
    <t>MANAURE</t>
  </si>
  <si>
    <t>20517</t>
  </si>
  <si>
    <t>PAILITAS</t>
  </si>
  <si>
    <t>20550</t>
  </si>
  <si>
    <t>PELAYA</t>
  </si>
  <si>
    <t>20570</t>
  </si>
  <si>
    <t>PUEBLO BELLO</t>
  </si>
  <si>
    <t>20614</t>
  </si>
  <si>
    <t>RÍO DE ORO</t>
  </si>
  <si>
    <t>20621</t>
  </si>
  <si>
    <t>LA PAZ</t>
  </si>
  <si>
    <t>20710</t>
  </si>
  <si>
    <t>SAN ALBERTO</t>
  </si>
  <si>
    <t>20750</t>
  </si>
  <si>
    <t>SAN DIEGO</t>
  </si>
  <si>
    <t>20770</t>
  </si>
  <si>
    <t>SAN MARTÍN</t>
  </si>
  <si>
    <t>20787</t>
  </si>
  <si>
    <t>TAMALAMEQUE</t>
  </si>
  <si>
    <t>23001</t>
  </si>
  <si>
    <t>CORDOBA</t>
  </si>
  <si>
    <t>23068</t>
  </si>
  <si>
    <t>AYAPEL</t>
  </si>
  <si>
    <t>23079</t>
  </si>
  <si>
    <t>23090</t>
  </si>
  <si>
    <t>CANALETE</t>
  </si>
  <si>
    <t>23162</t>
  </si>
  <si>
    <t>23168</t>
  </si>
  <si>
    <t>CHIMÁ</t>
  </si>
  <si>
    <t>23182</t>
  </si>
  <si>
    <t>CHINÚ</t>
  </si>
  <si>
    <t>23189</t>
  </si>
  <si>
    <t>CIÉNAGA DE ORO</t>
  </si>
  <si>
    <t>23300</t>
  </si>
  <si>
    <t>COTORRA</t>
  </si>
  <si>
    <t>23350</t>
  </si>
  <si>
    <t>LA APARTADA</t>
  </si>
  <si>
    <t>23417</t>
  </si>
  <si>
    <t>LORICA</t>
  </si>
  <si>
    <t>23419</t>
  </si>
  <si>
    <t>LOS CÓRDOBAS</t>
  </si>
  <si>
    <t>23464</t>
  </si>
  <si>
    <t>MOMIL</t>
  </si>
  <si>
    <t>23466</t>
  </si>
  <si>
    <t>23500</t>
  </si>
  <si>
    <t>MOÑITOS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</si>
  <si>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</si>
  <si>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</si>
  <si>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</si>
  <si>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</si>
  <si>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</si>
  <si>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</si>
  <si>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</si>
  <si>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</si>
  <si>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</si>
  <si>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PURÍSIMA</t>
  </si>
  <si>
    <t>23660</t>
  </si>
  <si>
    <t>SAHAGÚN</t>
  </si>
  <si>
    <t>23670</t>
  </si>
  <si>
    <t>SAN ANDRÉS SOTAVENTO</t>
  </si>
  <si>
    <t>23672</t>
  </si>
  <si>
    <t>SAN ANTERO</t>
  </si>
  <si>
    <t>23675</t>
  </si>
  <si>
    <t>SAN BERNARDO DEL VIENTO</t>
  </si>
  <si>
    <t>23678</t>
  </si>
  <si>
    <t>23682</t>
  </si>
  <si>
    <t>23686</t>
  </si>
  <si>
    <t>SAN PELAYO</t>
  </si>
  <si>
    <t>23807</t>
  </si>
  <si>
    <t>TIERRALTA</t>
  </si>
  <si>
    <t>23815</t>
  </si>
  <si>
    <t>TUCHIN</t>
  </si>
  <si>
    <t>23855</t>
  </si>
  <si>
    <t>VALENCIA</t>
  </si>
  <si>
    <t>25001</t>
  </si>
  <si>
    <t>CUNDINAMARCA</t>
  </si>
  <si>
    <t>AGUA DE DIOS</t>
  </si>
  <si>
    <t>25019</t>
  </si>
  <si>
    <t>ALBÁN</t>
  </si>
  <si>
    <t>25035</t>
  </si>
  <si>
    <t>ANAPOIMA</t>
  </si>
  <si>
    <t>25040</t>
  </si>
  <si>
    <t>ANOLAIMA</t>
  </si>
  <si>
    <t>25053</t>
  </si>
  <si>
    <t>ARBELÁEZ</t>
  </si>
  <si>
    <t>25086</t>
  </si>
  <si>
    <t>BELTRÁN</t>
  </si>
  <si>
    <t>25095</t>
  </si>
  <si>
    <t>BITUIMA</t>
  </si>
  <si>
    <t>25099</t>
  </si>
  <si>
    <t>BOJACÁ</t>
  </si>
  <si>
    <t>25120</t>
  </si>
  <si>
    <t>CABRERA</t>
  </si>
  <si>
    <t>25123</t>
  </si>
  <si>
    <t>CACHIPAY</t>
  </si>
  <si>
    <t>25126</t>
  </si>
  <si>
    <t>CAJICÁ</t>
  </si>
  <si>
    <t>25148</t>
  </si>
  <si>
    <t>CAPARRAPÍ</t>
  </si>
  <si>
    <t>25151</t>
  </si>
  <si>
    <t>CAQUEZA</t>
  </si>
  <si>
    <t>25154</t>
  </si>
  <si>
    <t>CARMEN DE CARUPA</t>
  </si>
  <si>
    <t>25168</t>
  </si>
  <si>
    <t>CHAGUANÍ</t>
  </si>
  <si>
    <t>25175</t>
  </si>
  <si>
    <t>CHÍA</t>
  </si>
  <si>
    <t>25178</t>
  </si>
  <si>
    <t>CHIPAQUE</t>
  </si>
  <si>
    <t>25181</t>
  </si>
  <si>
    <t>CHOACHÍ</t>
  </si>
  <si>
    <t>25183</t>
  </si>
  <si>
    <t>CHOCONTÁ</t>
  </si>
  <si>
    <t>25200</t>
  </si>
  <si>
    <t>COGUA</t>
  </si>
  <si>
    <t>25214</t>
  </si>
  <si>
    <t>COTA</t>
  </si>
  <si>
    <t>25224</t>
  </si>
  <si>
    <t>CUCUNUBÁ</t>
  </si>
  <si>
    <t>25245</t>
  </si>
  <si>
    <t>EL COLEGIO</t>
  </si>
  <si>
    <t>25258</t>
  </si>
  <si>
    <t>25260</t>
  </si>
  <si>
    <t>EL ROSAL</t>
  </si>
  <si>
    <t>25269</t>
  </si>
  <si>
    <t>FACATATIVÁ</t>
  </si>
  <si>
    <t>25279</t>
  </si>
  <si>
    <t>FOMEQUE</t>
  </si>
  <si>
    <t>25281</t>
  </si>
  <si>
    <t>FOSCA</t>
  </si>
  <si>
    <t>25286</t>
  </si>
  <si>
    <t>FUNZA</t>
  </si>
  <si>
    <t>25288</t>
  </si>
  <si>
    <t>FÚQUENE</t>
  </si>
  <si>
    <t>25290</t>
  </si>
  <si>
    <t>25293</t>
  </si>
  <si>
    <t>GACHALA</t>
  </si>
  <si>
    <t>25295</t>
  </si>
  <si>
    <t>GACHANCIPÁ</t>
  </si>
  <si>
    <t>25297</t>
  </si>
  <si>
    <t>GACHETÁ</t>
  </si>
  <si>
    <t>25299</t>
  </si>
  <si>
    <t>GAMA</t>
  </si>
  <si>
    <t>25307</t>
  </si>
  <si>
    <t>GIRARDOT</t>
  </si>
  <si>
    <t>25312</t>
  </si>
  <si>
    <t>25317</t>
  </si>
  <si>
    <t>GUACHETÁ</t>
  </si>
  <si>
    <t>25320</t>
  </si>
  <si>
    <t>GUADUAS</t>
  </si>
  <si>
    <t>25322</t>
  </si>
  <si>
    <t>GUASCA</t>
  </si>
  <si>
    <t>25324</t>
  </si>
  <si>
    <t>GUATAQUÍ</t>
  </si>
  <si>
    <t>25326</t>
  </si>
  <si>
    <t>GUATAVITA</t>
  </si>
  <si>
    <t>25328</t>
  </si>
  <si>
    <t>GUAYABAL DE SIQUIMA</t>
  </si>
  <si>
    <t>25335</t>
  </si>
  <si>
    <t>GUAYABETAL</t>
  </si>
  <si>
    <t>25339</t>
  </si>
  <si>
    <t>GUTIÉRREZ</t>
  </si>
  <si>
    <t>25368</t>
  </si>
  <si>
    <t>JERUSALÉN</t>
  </si>
  <si>
    <t>25372</t>
  </si>
  <si>
    <t>JUNÍN</t>
  </si>
  <si>
    <t>25377</t>
  </si>
  <si>
    <t>LA CALERA</t>
  </si>
  <si>
    <t>25386</t>
  </si>
  <si>
    <t>LA MESA</t>
  </si>
  <si>
    <t>25394</t>
  </si>
  <si>
    <t>LA PALMA</t>
  </si>
  <si>
    <t>25398</t>
  </si>
  <si>
    <t>LA PEÑA</t>
  </si>
  <si>
    <t>25402</t>
  </si>
  <si>
    <t>25407</t>
  </si>
  <si>
    <t>LENGUAZAQUE</t>
  </si>
  <si>
    <t>25426</t>
  </si>
  <si>
    <t>MACHETA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</si>
  <si>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</si>
  <si>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</si>
  <si>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</si>
  <si>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</si>
  <si>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</si>
  <si>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</si>
  <si>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</si>
  <si>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</si>
  <si>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</si>
  <si>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</si>
  <si>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NEMOCÓN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</si>
  <si>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</si>
  <si>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</si>
  <si>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</si>
  <si>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</si>
  <si>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</si>
  <si>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</si>
  <si>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</si>
  <si>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</si>
  <si>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</si>
  <si>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</si>
  <si>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</si>
  <si>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</si>
  <si>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</si>
  <si>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</si>
  <si>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</si>
  <si>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</si>
  <si>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</si>
  <si>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</si>
  <si>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</si>
  <si>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</si>
  <si>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PULÍ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</si>
  <si>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</si>
  <si>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</si>
  <si>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</si>
  <si>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</si>
  <si>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</si>
  <si>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</si>
  <si>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</si>
  <si>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</si>
  <si>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</si>
  <si>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</si>
  <si>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</si>
  <si>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SAN ANTONIO DEL TEQUENDAMA</t>
  </si>
  <si>
    <t>25649</t>
  </si>
  <si>
    <t>SAN BERNARDO</t>
  </si>
  <si>
    <t>25653</t>
  </si>
  <si>
    <t>SAN CAYETANO</t>
  </si>
  <si>
    <t>25658</t>
  </si>
  <si>
    <t>25662</t>
  </si>
  <si>
    <t>SAN JUAN DE RÍO SECO</t>
  </si>
  <si>
    <t>25718</t>
  </si>
  <si>
    <t>SASAIMA</t>
  </si>
  <si>
    <t>25736</t>
  </si>
  <si>
    <t>SESQUILÉ</t>
  </si>
  <si>
    <t>25740</t>
  </si>
  <si>
    <t>SIBATÉ</t>
  </si>
  <si>
    <t>25743</t>
  </si>
  <si>
    <t>SILVANIA</t>
  </si>
  <si>
    <t>25745</t>
  </si>
  <si>
    <t>SIMIJACA</t>
  </si>
  <si>
    <t>25754</t>
  </si>
  <si>
    <t>SOACHA</t>
  </si>
  <si>
    <t>25758</t>
  </si>
  <si>
    <t>SOPÓ</t>
  </si>
  <si>
    <t>25769</t>
  </si>
  <si>
    <t>SUBACHOQUE</t>
  </si>
  <si>
    <t>25772</t>
  </si>
  <si>
    <t>SUESCA</t>
  </si>
  <si>
    <t>25777</t>
  </si>
  <si>
    <t>SUPATÁ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</si>
  <si>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</si>
  <si>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</si>
  <si>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</si>
  <si>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</si>
  <si>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</si>
  <si>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</si>
  <si>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</si>
  <si>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</si>
  <si>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</si>
  <si>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</si>
  <si>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</si>
  <si>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</si>
  <si>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</si>
  <si>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</si>
  <si>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</si>
  <si>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</si>
  <si>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</si>
  <si>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</si>
  <si>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</si>
  <si>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TOCANCIPÁ</t>
  </si>
  <si>
    <t>25823</t>
  </si>
  <si>
    <t>TOPAIPÍ</t>
  </si>
  <si>
    <t>25839</t>
  </si>
  <si>
    <t>UBALÁ</t>
  </si>
  <si>
    <t>25841</t>
  </si>
  <si>
    <t>UBAQUE</t>
  </si>
  <si>
    <t>25843</t>
  </si>
  <si>
    <t>VILLA DE SAN DIEGO DE UBATE</t>
  </si>
  <si>
    <t>25845</t>
  </si>
  <si>
    <t>UNE</t>
  </si>
  <si>
    <t>25851</t>
  </si>
  <si>
    <t>ÚTICA</t>
  </si>
  <si>
    <t>25862</t>
  </si>
  <si>
    <t>VERGARA</t>
  </si>
  <si>
    <t>25867</t>
  </si>
  <si>
    <t>VIANÍ</t>
  </si>
  <si>
    <t>25871</t>
  </si>
  <si>
    <t>VILLAGÓMEZ</t>
  </si>
  <si>
    <t>25873</t>
  </si>
  <si>
    <t>VILLAPINZÓN</t>
  </si>
  <si>
    <t>25875</t>
  </si>
  <si>
    <t>VILLETA</t>
  </si>
  <si>
    <t>25878</t>
  </si>
  <si>
    <t>VIOTÁ</t>
  </si>
  <si>
    <t>25885</t>
  </si>
  <si>
    <t>25898</t>
  </si>
  <si>
    <t>ZIPACÓN</t>
  </si>
  <si>
    <t>25899</t>
  </si>
  <si>
    <t>27001</t>
  </si>
  <si>
    <t>CHOCO</t>
  </si>
  <si>
    <t>27006</t>
  </si>
  <si>
    <t>ACANDÍ</t>
  </si>
  <si>
    <t>27025</t>
  </si>
  <si>
    <t>ALTO BAUDO</t>
  </si>
  <si>
    <t>27050</t>
  </si>
  <si>
    <t>ATRATO</t>
  </si>
  <si>
    <t>27073</t>
  </si>
  <si>
    <t>BAGADÓ</t>
  </si>
  <si>
    <t>27075</t>
  </si>
  <si>
    <t>BAHÍA SOLANO</t>
  </si>
  <si>
    <t>27077</t>
  </si>
  <si>
    <t>BAJO BAUDÓ</t>
  </si>
  <si>
    <t>27099</t>
  </si>
  <si>
    <t>BOJAYA</t>
  </si>
  <si>
    <t>27135</t>
  </si>
  <si>
    <t>EL CANTÓN DEL SAN PABLO</t>
  </si>
  <si>
    <t>27150</t>
  </si>
  <si>
    <t>CARMEN DEL DARIEN</t>
  </si>
  <si>
    <t>27160</t>
  </si>
  <si>
    <t>CÉRTEGUI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</si>
  <si>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</si>
  <si>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</si>
  <si>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</si>
  <si>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</si>
  <si>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</si>
  <si>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</si>
  <si>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</si>
  <si>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ISTMINA</t>
  </si>
  <si>
    <t>27372</t>
  </si>
  <si>
    <t>JURADÓ</t>
  </si>
  <si>
    <t>27413</t>
  </si>
  <si>
    <t>LLORÓ</t>
  </si>
  <si>
    <t>27425</t>
  </si>
  <si>
    <t>MEDIO ATRATO</t>
  </si>
  <si>
    <t>27430</t>
  </si>
  <si>
    <t>MEDIO BAUDÓ</t>
  </si>
  <si>
    <t>27450</t>
  </si>
  <si>
    <t>MEDIO SAN JUAN</t>
  </si>
  <si>
    <t>27491</t>
  </si>
  <si>
    <t>NÓVITA</t>
  </si>
  <si>
    <t>27495</t>
  </si>
  <si>
    <t>NUQUÍ</t>
  </si>
  <si>
    <t>27580</t>
  </si>
  <si>
    <t>RÍO IRO</t>
  </si>
  <si>
    <t>27600</t>
  </si>
  <si>
    <t>RÍO QUITO</t>
  </si>
  <si>
    <t>27615</t>
  </si>
  <si>
    <t>27660</t>
  </si>
  <si>
    <t>SAN JOSÉ DEL PALMAR</t>
  </si>
  <si>
    <t>27745</t>
  </si>
  <si>
    <t>SIPÍ</t>
  </si>
  <si>
    <t>27787</t>
  </si>
  <si>
    <t>TADÓ</t>
  </si>
  <si>
    <t>27800</t>
  </si>
  <si>
    <t>UNGUÍA</t>
  </si>
  <si>
    <t>27810</t>
  </si>
  <si>
    <t>UNIÓN PANAMERICANA</t>
  </si>
  <si>
    <t>41001</t>
  </si>
  <si>
    <t>HUILA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</si>
  <si>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</si>
  <si>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</si>
  <si>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</si>
  <si>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</si>
  <si>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</si>
  <si>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</si>
  <si>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</si>
  <si>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</si>
  <si>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</si>
  <si>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</si>
  <si>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</si>
  <si>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</si>
  <si>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</si>
  <si>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</si>
  <si>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</si>
  <si>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</si>
  <si>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</si>
  <si>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</si>
  <si>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ELÍAS</t>
  </si>
  <si>
    <t>41298</t>
  </si>
  <si>
    <t>GARZÓN</t>
  </si>
  <si>
    <t>41306</t>
  </si>
  <si>
    <t>GIGANTE</t>
  </si>
  <si>
    <t>41319</t>
  </si>
  <si>
    <t>41349</t>
  </si>
  <si>
    <t>HOBO</t>
  </si>
  <si>
    <t>41357</t>
  </si>
  <si>
    <t>IQUIRA</t>
  </si>
  <si>
    <t>41359</t>
  </si>
  <si>
    <t>ISNOS</t>
  </si>
  <si>
    <t>41378</t>
  </si>
  <si>
    <t>LA ARGENTINA</t>
  </si>
  <si>
    <t>41396</t>
  </si>
  <si>
    <t>LA PLATA</t>
  </si>
  <si>
    <t>41483</t>
  </si>
  <si>
    <t>NÁTAGA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</si>
  <si>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</si>
  <si>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</si>
  <si>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</si>
  <si>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</si>
  <si>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</si>
  <si>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</si>
  <si>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</si>
  <si>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</si>
  <si>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</si>
  <si>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</si>
  <si>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</si>
  <si>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</si>
  <si>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</si>
  <si>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</si>
  <si>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</si>
  <si>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</si>
  <si>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AGUSTÍN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</si>
  <si>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</si>
  <si>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</si>
  <si>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</si>
  <si>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</si>
  <si>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</si>
  <si>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</si>
  <si>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</si>
  <si>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</si>
  <si>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</si>
  <si>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</si>
  <si>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</si>
  <si>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</si>
  <si>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TIMANÁ</t>
  </si>
  <si>
    <t>41872</t>
  </si>
  <si>
    <t>VILLAVIEJA</t>
  </si>
  <si>
    <t>41885</t>
  </si>
  <si>
    <t>YAGUARÁ</t>
  </si>
  <si>
    <t>44001</t>
  </si>
  <si>
    <t>LA GUAJIRA</t>
  </si>
  <si>
    <t>RIOHACHA</t>
  </si>
  <si>
    <t>44035</t>
  </si>
  <si>
    <t>44078</t>
  </si>
  <si>
    <t>BARRANCAS</t>
  </si>
  <si>
    <t>44090</t>
  </si>
  <si>
    <t>DIBULLA</t>
  </si>
  <si>
    <t>44098</t>
  </si>
  <si>
    <t>DISTRACCIÓN</t>
  </si>
  <si>
    <t>44110</t>
  </si>
  <si>
    <t>EL MOLINO</t>
  </si>
  <si>
    <t>44279</t>
  </si>
  <si>
    <t>FONSECA</t>
  </si>
  <si>
    <t>44378</t>
  </si>
  <si>
    <t>HATONUEVO</t>
  </si>
  <si>
    <t>44420</t>
  </si>
  <si>
    <t>LA JAGUA DEL PILAR</t>
  </si>
  <si>
    <t>44430</t>
  </si>
  <si>
    <t>MAICAO</t>
  </si>
  <si>
    <t>44560</t>
  </si>
  <si>
    <t>44650</t>
  </si>
  <si>
    <t>SAN JUAN DEL CESAR</t>
  </si>
  <si>
    <t>44847</t>
  </si>
  <si>
    <t>URIBIA</t>
  </si>
  <si>
    <t>44855</t>
  </si>
  <si>
    <t>URUMITA</t>
  </si>
  <si>
    <t>44874</t>
  </si>
  <si>
    <t>47001</t>
  </si>
  <si>
    <t>MAGDALENA</t>
  </si>
  <si>
    <t>SANTA MARTA</t>
  </si>
  <si>
    <t>47030</t>
  </si>
  <si>
    <t>ALGARROBO</t>
  </si>
  <si>
    <t>47053</t>
  </si>
  <si>
    <t>ARACATACA</t>
  </si>
  <si>
    <t>47058</t>
  </si>
  <si>
    <t>ARIGUANÍ</t>
  </si>
  <si>
    <t>47161</t>
  </si>
  <si>
    <t>CERRO SAN ANTONIO</t>
  </si>
  <si>
    <t>47170</t>
  </si>
  <si>
    <t>CHIBOLO</t>
  </si>
  <si>
    <t>47189</t>
  </si>
  <si>
    <t>47205</t>
  </si>
  <si>
    <t>47245</t>
  </si>
  <si>
    <t>EL BANCO</t>
  </si>
  <si>
    <t>47258</t>
  </si>
  <si>
    <t>EL PIÑON</t>
  </si>
  <si>
    <t>47268</t>
  </si>
  <si>
    <t>47288</t>
  </si>
  <si>
    <t>47318</t>
  </si>
  <si>
    <t>GUAMAL</t>
  </si>
  <si>
    <t>47460</t>
  </si>
  <si>
    <t>NUEVA GRANADA</t>
  </si>
  <si>
    <t>47541</t>
  </si>
  <si>
    <t>PEDRAZA</t>
  </si>
  <si>
    <t>47545</t>
  </si>
  <si>
    <t>PIJIÑO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</si>
  <si>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</si>
  <si>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</si>
  <si>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</si>
  <si>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</si>
  <si>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</si>
  <si>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</si>
  <si>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</si>
  <si>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</si>
  <si>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</si>
  <si>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ANGEL</t>
  </si>
  <si>
    <t>47675</t>
  </si>
  <si>
    <t>47692</t>
  </si>
  <si>
    <t>SAN SEBASTIÁN DE BUENAVISTA</t>
  </si>
  <si>
    <t>47703</t>
  </si>
  <si>
    <t>SAN ZENÓN</t>
  </si>
  <si>
    <t>47707</t>
  </si>
  <si>
    <t>SANTA ANA</t>
  </si>
  <si>
    <t>47720</t>
  </si>
  <si>
    <t>SANTA BÁRBARA DE PINTO</t>
  </si>
  <si>
    <t>47745</t>
  </si>
  <si>
    <t>SITIONUEVO</t>
  </si>
  <si>
    <t>47798</t>
  </si>
  <si>
    <t>TENERIFE</t>
  </si>
  <si>
    <t>47960</t>
  </si>
  <si>
    <t>ZAPAYÁN</t>
  </si>
  <si>
    <t>47980</t>
  </si>
  <si>
    <t>ZONA BANANERA</t>
  </si>
  <si>
    <t>50001</t>
  </si>
  <si>
    <t>META</t>
  </si>
  <si>
    <t>VILLAVICENCIO</t>
  </si>
  <si>
    <t>50006</t>
  </si>
  <si>
    <t>ACACÍAS</t>
  </si>
  <si>
    <t>50110</t>
  </si>
  <si>
    <t>BARRANCA DE UPÍA</t>
  </si>
  <si>
    <t>50124</t>
  </si>
  <si>
    <t>CABUYARO</t>
  </si>
  <si>
    <t>50150</t>
  </si>
  <si>
    <t>CASTILLA LA NUEVA</t>
  </si>
  <si>
    <t>50223</t>
  </si>
  <si>
    <t>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</si>
  <si>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</si>
  <si>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</si>
  <si>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</si>
  <si>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</si>
  <si>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</si>
  <si>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</si>
  <si>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</si>
  <si>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</si>
  <si>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</si>
  <si>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</si>
  <si>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</si>
  <si>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</si>
  <si>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</si>
  <si>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MAPIRIPÁN</t>
  </si>
  <si>
    <t>50330</t>
  </si>
  <si>
    <t>MESETAS</t>
  </si>
  <si>
    <t>50350</t>
  </si>
  <si>
    <t>LA MACARENA</t>
  </si>
  <si>
    <t>50370</t>
  </si>
  <si>
    <t>URIBE</t>
  </si>
  <si>
    <t>50400</t>
  </si>
  <si>
    <t>LEJANÍAS</t>
  </si>
  <si>
    <t>50450</t>
  </si>
  <si>
    <t>PUERTO CONCORDIA</t>
  </si>
  <si>
    <t>50568</t>
  </si>
  <si>
    <t>50573</t>
  </si>
  <si>
    <t>50577</t>
  </si>
  <si>
    <t>PUERTO LLERAS</t>
  </si>
  <si>
    <t>50590</t>
  </si>
  <si>
    <t>50606</t>
  </si>
  <si>
    <t>RESTREPO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</si>
  <si>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</si>
  <si>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</si>
  <si>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</si>
  <si>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</si>
  <si>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</si>
  <si>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</si>
  <si>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</si>
  <si>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</si>
  <si>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VISTAHERMOSA</t>
  </si>
  <si>
    <t>52001</t>
  </si>
  <si>
    <t>NARINO</t>
  </si>
  <si>
    <t>PASTO</t>
  </si>
  <si>
    <t>52019</t>
  </si>
  <si>
    <t>52022</t>
  </si>
  <si>
    <t>ALDANA</t>
  </si>
  <si>
    <t>52036</t>
  </si>
  <si>
    <t>ANCUYÁ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</si>
  <si>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</si>
  <si>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</si>
  <si>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</si>
  <si>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</si>
  <si>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</si>
  <si>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</si>
  <si>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</si>
  <si>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</si>
  <si>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COLÓN</t>
  </si>
  <si>
    <t>52207</t>
  </si>
  <si>
    <t>CONSACA</t>
  </si>
  <si>
    <t>52210</t>
  </si>
  <si>
    <t>CONTADERO</t>
  </si>
  <si>
    <t>52215</t>
  </si>
  <si>
    <t>52224</t>
  </si>
  <si>
    <t>CUASPUD</t>
  </si>
  <si>
    <t>52227</t>
  </si>
  <si>
    <t>CUMBAL</t>
  </si>
  <si>
    <t>52233</t>
  </si>
  <si>
    <t>CUMBITARA</t>
  </si>
  <si>
    <t>52240</t>
  </si>
  <si>
    <t>CHACHAGÜÍ</t>
  </si>
  <si>
    <t>52250</t>
  </si>
  <si>
    <t>EL CHARCO</t>
  </si>
  <si>
    <t>52254</t>
  </si>
  <si>
    <t>EL PEÑOL</t>
  </si>
  <si>
    <t>52256</t>
  </si>
  <si>
    <t>EL ROSARIO</t>
  </si>
  <si>
    <t>52258</t>
  </si>
  <si>
    <t>EL TABLÓN DE GÓMEZ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</si>
  <si>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</si>
  <si>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</si>
  <si>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</si>
  <si>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</si>
  <si>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</si>
  <si>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</si>
  <si>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</si>
  <si>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</si>
  <si>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GUALMATÁN</t>
  </si>
  <si>
    <t>52352</t>
  </si>
  <si>
    <t>ILES</t>
  </si>
  <si>
    <t>52354</t>
  </si>
  <si>
    <t>IMUÉS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</si>
  <si>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</si>
  <si>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</si>
  <si>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</si>
  <si>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</si>
  <si>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</si>
  <si>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</si>
  <si>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</si>
  <si>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</si>
  <si>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</si>
  <si>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</si>
  <si>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</si>
  <si>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</si>
  <si>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</si>
  <si>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</si>
  <si>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</si>
  <si>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</si>
  <si>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</t>
  </si>
  <si>
    <t>52427</t>
  </si>
  <si>
    <t>MAGÜI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</si>
  <si>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</si>
  <si>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</si>
  <si>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</si>
  <si>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</si>
  <si>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</si>
  <si>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</si>
  <si>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</si>
  <si>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</si>
  <si>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</si>
  <si>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</si>
  <si>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</si>
  <si>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</si>
  <si>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</si>
  <si>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POTOSÍ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</si>
  <si>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</si>
  <si>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</si>
  <si>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</si>
  <si>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</si>
  <si>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</si>
  <si>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</si>
  <si>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</si>
  <si>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</si>
  <si>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PAYÁN</t>
  </si>
  <si>
    <t>52678</t>
  </si>
  <si>
    <t>SAMANIEGO</t>
  </si>
  <si>
    <t>52683</t>
  </si>
  <si>
    <t>SANDONÁ</t>
  </si>
  <si>
    <t>52685</t>
  </si>
  <si>
    <t>52687</t>
  </si>
  <si>
    <t>SAN LORENZO</t>
  </si>
  <si>
    <t>52693</t>
  </si>
  <si>
    <t>52694</t>
  </si>
  <si>
    <t>SAN PEDRO DE CARTAGO</t>
  </si>
  <si>
    <t>52696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</si>
  <si>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</si>
  <si>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</si>
  <si>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</si>
  <si>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</si>
  <si>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</si>
  <si>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</si>
  <si>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</si>
  <si>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</si>
  <si>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</si>
  <si>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TUMACO</t>
  </si>
  <si>
    <t>52838</t>
  </si>
  <si>
    <t>TÚQUERRES</t>
  </si>
  <si>
    <t>52885</t>
  </si>
  <si>
    <t>YACUANQUER</t>
  </si>
  <si>
    <t>54001</t>
  </si>
  <si>
    <t>NORTE DE SANTANDER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</si>
  <si>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</si>
  <si>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</si>
  <si>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</si>
  <si>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</si>
  <si>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</si>
  <si>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</si>
  <si>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</si>
  <si>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</si>
  <si>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</si>
  <si>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CÁCOTA</t>
  </si>
  <si>
    <t>54128</t>
  </si>
  <si>
    <t>CACHIRÁ</t>
  </si>
  <si>
    <t>54172</t>
  </si>
  <si>
    <t>CHINÁCOTA</t>
  </si>
  <si>
    <t>54174</t>
  </si>
  <si>
    <t>CHITAGÁ</t>
  </si>
  <si>
    <t>54206</t>
  </si>
  <si>
    <t>CONVENCIÓN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</si>
  <si>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</si>
  <si>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</si>
  <si>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</si>
  <si>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</si>
  <si>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</si>
  <si>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</si>
  <si>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</si>
  <si>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</si>
  <si>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</si>
  <si>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</si>
  <si>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</si>
  <si>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</si>
  <si>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</si>
  <si>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HACARÍ</t>
  </si>
  <si>
    <t>54347</t>
  </si>
  <si>
    <t>HERRÁN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</si>
  <si>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</si>
  <si>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</si>
  <si>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</si>
  <si>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</si>
  <si>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</si>
  <si>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</si>
  <si>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</si>
  <si>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</si>
  <si>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</si>
  <si>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</si>
  <si>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</si>
  <si>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</si>
  <si>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</si>
  <si>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</si>
  <si>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</si>
  <si>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</si>
  <si>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</si>
  <si>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</si>
  <si>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</si>
  <si>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</si>
  <si>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</si>
  <si>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</si>
  <si>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</si>
  <si>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</si>
  <si>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</si>
  <si>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</si>
  <si>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</si>
  <si>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</si>
  <si>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</si>
  <si>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</si>
  <si>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</si>
  <si>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</si>
  <si>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</si>
  <si>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</si>
  <si>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</si>
  <si>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</si>
  <si>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TIBÚ</t>
  </si>
  <si>
    <t>54820</t>
  </si>
  <si>
    <t>54871</t>
  </si>
  <si>
    <t>VILLA CARO</t>
  </si>
  <si>
    <t>54874</t>
  </si>
  <si>
    <t>VILLA DEL ROSARIO</t>
  </si>
  <si>
    <t>63001</t>
  </si>
  <si>
    <t>QUINDIO</t>
  </si>
  <si>
    <t>63111</t>
  </si>
  <si>
    <t>63130</t>
  </si>
  <si>
    <t>CALARCA</t>
  </si>
  <si>
    <t>63190</t>
  </si>
  <si>
    <t>CIRCASIA</t>
  </si>
  <si>
    <t>63212</t>
  </si>
  <si>
    <t>63272</t>
  </si>
  <si>
    <t>FILANDIA</t>
  </si>
  <si>
    <t>63302</t>
  </si>
  <si>
    <t>GÉNOVA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</si>
  <si>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</si>
  <si>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</si>
  <si>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</si>
  <si>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</si>
  <si>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</si>
  <si>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</si>
  <si>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</si>
  <si>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</si>
  <si>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</si>
  <si>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</si>
  <si>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66001</t>
  </si>
  <si>
    <t>PEREIRA</t>
  </si>
  <si>
    <t>66045</t>
  </si>
  <si>
    <t>66075</t>
  </si>
  <si>
    <t>66088</t>
  </si>
  <si>
    <t>BELÉN DE UMBRÍA</t>
  </si>
  <si>
    <t>66170</t>
  </si>
  <si>
    <t>DOSQUEBRADAS</t>
  </si>
  <si>
    <t>66318</t>
  </si>
  <si>
    <t>66383</t>
  </si>
  <si>
    <t>LA CELIA</t>
  </si>
  <si>
    <t>66400</t>
  </si>
  <si>
    <t>LA VIRGINIA</t>
  </si>
  <si>
    <t>66440</t>
  </si>
  <si>
    <t>MARSELLA</t>
  </si>
  <si>
    <t>66456</t>
  </si>
  <si>
    <t>66572</t>
  </si>
  <si>
    <t>PUEBLO RICO</t>
  </si>
  <si>
    <t>66594</t>
  </si>
  <si>
    <t>QUINCHÍA</t>
  </si>
  <si>
    <t>66682</t>
  </si>
  <si>
    <t>SANTA ROSA DE CABAL</t>
  </si>
  <si>
    <t>66687</t>
  </si>
  <si>
    <t>SANTUARIO</t>
  </si>
  <si>
    <t>68001</t>
  </si>
  <si>
    <t>SANTANDER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</si>
  <si>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</si>
  <si>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</si>
  <si>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</si>
  <si>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</si>
  <si>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</si>
  <si>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</si>
  <si>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</si>
  <si>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</si>
  <si>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</si>
  <si>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</si>
  <si>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</si>
  <si>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</si>
  <si>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</si>
  <si>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</si>
  <si>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</si>
  <si>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</si>
  <si>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</si>
  <si>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</si>
  <si>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</si>
  <si>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CARCASÍ</t>
  </si>
  <si>
    <t>68160</t>
  </si>
  <si>
    <t>CEPITÁ</t>
  </si>
  <si>
    <t>68162</t>
  </si>
  <si>
    <t>CERRITO</t>
  </si>
  <si>
    <t>68167</t>
  </si>
  <si>
    <t>CHARALÁ</t>
  </si>
  <si>
    <t>68169</t>
  </si>
  <si>
    <t>CHARTA</t>
  </si>
  <si>
    <t>68176</t>
  </si>
  <si>
    <t>CHIMA</t>
  </si>
  <si>
    <t>68179</t>
  </si>
  <si>
    <t>CHIPATÁ</t>
  </si>
  <si>
    <t>68190</t>
  </si>
  <si>
    <t>CIMITARRA</t>
  </si>
  <si>
    <t>68207</t>
  </si>
  <si>
    <t>68209</t>
  </si>
  <si>
    <t>CONFINES</t>
  </si>
  <si>
    <t>68211</t>
  </si>
  <si>
    <t>CONTRATACIÓN</t>
  </si>
  <si>
    <t>68217</t>
  </si>
  <si>
    <t>COROMORO</t>
  </si>
  <si>
    <t>68229</t>
  </si>
  <si>
    <t>68235</t>
  </si>
  <si>
    <t>EL CARMEN DE CHUCURÍ</t>
  </si>
  <si>
    <t>68245</t>
  </si>
  <si>
    <t>EL GUACAMAYO</t>
  </si>
  <si>
    <t>68250</t>
  </si>
  <si>
    <t>68255</t>
  </si>
  <si>
    <t>EL PLAYÓN</t>
  </si>
  <si>
    <t>68264</t>
  </si>
  <si>
    <t>ENCINO</t>
  </si>
  <si>
    <t>68266</t>
  </si>
  <si>
    <t>ENCISO</t>
  </si>
  <si>
    <t>68271</t>
  </si>
  <si>
    <t>FLORIÁN</t>
  </si>
  <si>
    <t>68276</t>
  </si>
  <si>
    <t>FLORIDABLANCA</t>
  </si>
  <si>
    <t>68296</t>
  </si>
  <si>
    <t>GALÁN</t>
  </si>
  <si>
    <t>68298</t>
  </si>
  <si>
    <t>GAMBITA</t>
  </si>
  <si>
    <t>68307</t>
  </si>
  <si>
    <t>GIRÓN</t>
  </si>
  <si>
    <t>68318</t>
  </si>
  <si>
    <t>GUACA</t>
  </si>
  <si>
    <t>68320</t>
  </si>
  <si>
    <t>68322</t>
  </si>
  <si>
    <t>GUAPOTÁ</t>
  </si>
  <si>
    <t>68324</t>
  </si>
  <si>
    <t>GUAVATÁ</t>
  </si>
  <si>
    <t>68327</t>
  </si>
  <si>
    <t>GÜEPSA</t>
  </si>
  <si>
    <t>68344</t>
  </si>
  <si>
    <t>HATO</t>
  </si>
  <si>
    <t>68368</t>
  </si>
  <si>
    <t>JESÚS MARÍA</t>
  </si>
  <si>
    <t>68370</t>
  </si>
  <si>
    <t>JORDÁN</t>
  </si>
  <si>
    <t>68377</t>
  </si>
  <si>
    <t>LA BELLEZA</t>
  </si>
  <si>
    <t>68385</t>
  </si>
  <si>
    <t>LANDÁZURI</t>
  </si>
  <si>
    <t>68397</t>
  </si>
  <si>
    <t>68406</t>
  </si>
  <si>
    <t>LEBRÍJA</t>
  </si>
  <si>
    <t>68418</t>
  </si>
  <si>
    <t>LOS SANTOS</t>
  </si>
  <si>
    <t>68425</t>
  </si>
  <si>
    <t>MACARAVITA</t>
  </si>
  <si>
    <t>68432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</si>
  <si>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</si>
  <si>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</si>
  <si>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</si>
  <si>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</si>
  <si>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</si>
  <si>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</si>
  <si>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</si>
  <si>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</si>
  <si>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</si>
  <si>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</si>
  <si>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</si>
  <si>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</si>
  <si>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</si>
  <si>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</si>
  <si>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</si>
  <si>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</si>
  <si>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</si>
  <si>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PÁRAMO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</si>
  <si>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</si>
  <si>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</si>
  <si>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</si>
  <si>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</si>
  <si>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</si>
  <si>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</si>
  <si>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</si>
  <si>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</si>
  <si>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</si>
  <si>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</si>
  <si>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</si>
  <si>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</si>
  <si>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</si>
  <si>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</si>
  <si>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SAN ANDRÉS</t>
  </si>
  <si>
    <t>68673</t>
  </si>
  <si>
    <t>SAN BENITO</t>
  </si>
  <si>
    <t>68679</t>
  </si>
  <si>
    <t>SAN GIL</t>
  </si>
  <si>
    <t>68682</t>
  </si>
  <si>
    <t>SAN JOAQUÍN</t>
  </si>
  <si>
    <t>68684</t>
  </si>
  <si>
    <t>SAN JOSÉ DE MIRANDA</t>
  </si>
  <si>
    <t>68686</t>
  </si>
  <si>
    <t>SAN MIGUEL</t>
  </si>
  <si>
    <t>68689</t>
  </si>
  <si>
    <t>SAN VICENTE DE CHUCURÍ</t>
  </si>
  <si>
    <t>68705</t>
  </si>
  <si>
    <t>68720</t>
  </si>
  <si>
    <t>SANTA HELENA DEL OPÓN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</si>
  <si>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</si>
  <si>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</si>
  <si>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</si>
  <si>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</si>
  <si>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</si>
  <si>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</si>
  <si>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</si>
  <si>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</si>
  <si>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SURATÁ</t>
  </si>
  <si>
    <t>68820</t>
  </si>
  <si>
    <t>TONA</t>
  </si>
  <si>
    <t>68855</t>
  </si>
  <si>
    <t>VALLE DE SAN JOSÉ</t>
  </si>
  <si>
    <t>68861</t>
  </si>
  <si>
    <t>VÉLEZ</t>
  </si>
  <si>
    <t>68867</t>
  </si>
  <si>
    <t>VETAS</t>
  </si>
  <si>
    <t>68872</t>
  </si>
  <si>
    <t>68895</t>
  </si>
  <si>
    <t>ZAPATOCA</t>
  </si>
  <si>
    <t>70001</t>
  </si>
  <si>
    <t>SINCELEJO</t>
  </si>
  <si>
    <t>70110</t>
  </si>
  <si>
    <t>70124</t>
  </si>
  <si>
    <t>CAIMITO</t>
  </si>
  <si>
    <t>70204</t>
  </si>
  <si>
    <t>COLOSO</t>
  </si>
  <si>
    <t>70215</t>
  </si>
  <si>
    <t>COROZAL</t>
  </si>
  <si>
    <t>70221</t>
  </si>
  <si>
    <t>COVEÑAS</t>
  </si>
  <si>
    <t>70230</t>
  </si>
  <si>
    <t>CHALÁN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</si>
  <si>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</si>
  <si>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</si>
  <si>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</si>
  <si>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</si>
  <si>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</si>
  <si>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</si>
  <si>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</si>
  <si>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</si>
  <si>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</si>
  <si>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</si>
  <si>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</si>
  <si>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</si>
  <si>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</si>
  <si>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</si>
  <si>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</si>
  <si>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</si>
  <si>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</si>
  <si>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</si>
  <si>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SAMPUÉS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</si>
  <si>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</si>
  <si>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</si>
  <si>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</si>
  <si>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</si>
  <si>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</si>
  <si>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</si>
  <si>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</si>
  <si>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</si>
  <si>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</si>
  <si>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70742</t>
  </si>
  <si>
    <t>SAN LUIS DE SINCÉ</t>
  </si>
  <si>
    <t>70771</t>
  </si>
  <si>
    <t>70820</t>
  </si>
  <si>
    <t>SANTIAGO DE TOLÚ</t>
  </si>
  <si>
    <t>70823</t>
  </si>
  <si>
    <t>TOLÚ VIEJO</t>
  </si>
  <si>
    <t>73001</t>
  </si>
  <si>
    <t>TOLIMA</t>
  </si>
  <si>
    <t>73024</t>
  </si>
  <si>
    <t>ALPUJARRA</t>
  </si>
  <si>
    <t>73026</t>
  </si>
  <si>
    <t>ALVARADO</t>
  </si>
  <si>
    <t>73030</t>
  </si>
  <si>
    <t>AMBALEMA</t>
  </si>
  <si>
    <t>73043</t>
  </si>
  <si>
    <t>ANZOÁTEGUI</t>
  </si>
  <si>
    <t>73055</t>
  </si>
  <si>
    <t>ARMERO</t>
  </si>
  <si>
    <t>73067</t>
  </si>
  <si>
    <t>ATACO</t>
  </si>
  <si>
    <t>73124</t>
  </si>
  <si>
    <t>CAJAMARCA</t>
  </si>
  <si>
    <t>73148</t>
  </si>
  <si>
    <t>CARMEN DE APICALÁ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</si>
  <si>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</si>
  <si>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</si>
  <si>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</si>
  <si>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</si>
  <si>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</si>
  <si>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</si>
  <si>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</si>
  <si>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</si>
  <si>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</si>
  <si>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</si>
  <si>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</si>
  <si>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</si>
  <si>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</si>
  <si>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</si>
  <si>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</si>
  <si>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</si>
  <si>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</si>
  <si>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</si>
  <si>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</si>
  <si>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</si>
  <si>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</si>
  <si>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</si>
  <si>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</si>
  <si>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</si>
  <si>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</si>
  <si>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</si>
  <si>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</si>
  <si>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</si>
  <si>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</si>
  <si>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LÉRIDA</t>
  </si>
  <si>
    <t>73411</t>
  </si>
  <si>
    <t>LÍBANO</t>
  </si>
  <si>
    <t>73443</t>
  </si>
  <si>
    <t>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</si>
  <si>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</si>
  <si>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</si>
  <si>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</si>
  <si>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</si>
  <si>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</si>
  <si>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</si>
  <si>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</si>
  <si>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</si>
  <si>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</si>
  <si>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</si>
  <si>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</si>
  <si>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</si>
  <si>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</si>
  <si>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</si>
  <si>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</si>
  <si>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</si>
  <si>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</si>
  <si>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PURIFICACIÓN</t>
  </si>
  <si>
    <t>73616</t>
  </si>
  <si>
    <t>RIOBLANCO</t>
  </si>
  <si>
    <t>73622</t>
  </si>
  <si>
    <t>RONCESVALLES</t>
  </si>
  <si>
    <t>73624</t>
  </si>
  <si>
    <t>ROVIRA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</si>
  <si>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</si>
  <si>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</si>
  <si>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</si>
  <si>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</si>
  <si>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</si>
  <si>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</si>
  <si>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</si>
  <si>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</si>
  <si>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</si>
  <si>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</si>
  <si>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</si>
  <si>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</si>
  <si>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</si>
  <si>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</si>
  <si>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</si>
  <si>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VILLARRICA</t>
  </si>
  <si>
    <t>76001</t>
  </si>
  <si>
    <t>VALLE</t>
  </si>
  <si>
    <t>CALI</t>
  </si>
  <si>
    <t>76020</t>
  </si>
  <si>
    <t>ALCALÁ</t>
  </si>
  <si>
    <t>76036</t>
  </si>
  <si>
    <t>ANDALUCÍA</t>
  </si>
  <si>
    <t>76041</t>
  </si>
  <si>
    <t>ANSERMANUEVO</t>
  </si>
  <si>
    <t>76054</t>
  </si>
  <si>
    <t>76100</t>
  </si>
  <si>
    <t>76109</t>
  </si>
  <si>
    <t>BUENAVENTURA</t>
  </si>
  <si>
    <t>76111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</si>
  <si>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</si>
  <si>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</si>
  <si>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</si>
  <si>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</si>
  <si>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</si>
  <si>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</si>
  <si>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</si>
  <si>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</si>
  <si>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</si>
  <si>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</si>
  <si>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</si>
  <si>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</si>
  <si>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ÁGUILA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</si>
  <si>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</si>
  <si>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</si>
  <si>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</si>
  <si>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</si>
  <si>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</si>
  <si>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</si>
  <si>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</si>
  <si>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</si>
  <si>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</si>
  <si>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</si>
  <si>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</si>
  <si>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GUACARÍ</t>
  </si>
  <si>
    <t>76364</t>
  </si>
  <si>
    <t>JAMUNDÍ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</si>
  <si>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</si>
  <si>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</si>
  <si>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</si>
  <si>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</si>
  <si>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</si>
  <si>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</si>
  <si>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</si>
  <si>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</si>
  <si>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</si>
  <si>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</si>
  <si>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</si>
  <si>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</si>
  <si>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RIOFRÍO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</si>
  <si>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</si>
  <si>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</si>
  <si>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</si>
  <si>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</si>
  <si>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</si>
  <si>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</si>
  <si>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</si>
  <si>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</si>
  <si>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</si>
  <si>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</si>
  <si>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</si>
  <si>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</si>
  <si>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</si>
  <si>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</si>
  <si>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</si>
  <si>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</si>
  <si>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</si>
  <si>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</si>
  <si>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</si>
  <si>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</si>
  <si>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</si>
  <si>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</si>
  <si>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81001</t>
  </si>
  <si>
    <t>ARAUCA</t>
  </si>
  <si>
    <t>81065</t>
  </si>
  <si>
    <t>ARAUQUITA</t>
  </si>
  <si>
    <t>81220</t>
  </si>
  <si>
    <t>CRAVO NORTE</t>
  </si>
  <si>
    <t>81300</t>
  </si>
  <si>
    <t>FORTUL</t>
  </si>
  <si>
    <t>81591</t>
  </si>
  <si>
    <t>PUERTO RONDÓN</t>
  </si>
  <si>
    <t>81736</t>
  </si>
  <si>
    <t>SARAVENA</t>
  </si>
  <si>
    <t>81794</t>
  </si>
  <si>
    <t>TAME</t>
  </si>
  <si>
    <t>85001</t>
  </si>
  <si>
    <t>CASANARE</t>
  </si>
  <si>
    <t>YOPAL</t>
  </si>
  <si>
    <t>85010</t>
  </si>
  <si>
    <t>AGUAZUL</t>
  </si>
  <si>
    <t>85015</t>
  </si>
  <si>
    <t>CHAMEZA</t>
  </si>
  <si>
    <t>85125</t>
  </si>
  <si>
    <t>HATO COROZAL</t>
  </si>
  <si>
    <t>85136</t>
  </si>
  <si>
    <t>LA SALINA</t>
  </si>
  <si>
    <t>85139</t>
  </si>
  <si>
    <t>85162</t>
  </si>
  <si>
    <t>MONTERREY</t>
  </si>
  <si>
    <t>85225</t>
  </si>
  <si>
    <t>85230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</si>
  <si>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</si>
  <si>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</si>
  <si>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</si>
  <si>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</si>
  <si>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</si>
  <si>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</si>
  <si>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</si>
  <si>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</si>
  <si>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SÁCAMA</t>
  </si>
  <si>
    <t>85325</t>
  </si>
  <si>
    <t>SAN LUIS DE PALENQUE</t>
  </si>
  <si>
    <t>85400</t>
  </si>
  <si>
    <t>TÁMARA</t>
  </si>
  <si>
    <t>85410</t>
  </si>
  <si>
    <t>TAURAMENA</t>
  </si>
  <si>
    <t>85430</t>
  </si>
  <si>
    <t>TRINIDAD</t>
  </si>
  <si>
    <t>85440</t>
  </si>
  <si>
    <t>86001</t>
  </si>
  <si>
    <t>PUTUMAYO</t>
  </si>
  <si>
    <t>MOCOA</t>
  </si>
  <si>
    <t>86219</t>
  </si>
  <si>
    <t>86320</t>
  </si>
  <si>
    <t>ORITO</t>
  </si>
  <si>
    <t>86568</t>
  </si>
  <si>
    <t>PUERTO ASÍS</t>
  </si>
  <si>
    <t>86569</t>
  </si>
  <si>
    <t>PUERTO CAICEDO</t>
  </si>
  <si>
    <t>86571</t>
  </si>
  <si>
    <t>PUERTO GUZMÁN</t>
  </si>
  <si>
    <t>86573</t>
  </si>
  <si>
    <t>LEGUÍZAMO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</si>
  <si>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</si>
  <si>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</si>
  <si>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</si>
  <si>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</si>
  <si>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</si>
  <si>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</si>
  <si>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</si>
  <si>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</si>
  <si>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VILLAGARZÓN</t>
  </si>
  <si>
    <t>88001</t>
  </si>
  <si>
    <t>SAN ANDRES</t>
  </si>
  <si>
    <t>88564</t>
  </si>
  <si>
    <t>91000</t>
  </si>
  <si>
    <t>AMAZONAS</t>
  </si>
  <si>
    <t>DEPTO AMAZONAS</t>
  </si>
  <si>
    <t>94000</t>
  </si>
  <si>
    <t>GUAINIA</t>
  </si>
  <si>
    <t>DEPTO GUAINIA</t>
  </si>
  <si>
    <t>97000</t>
  </si>
  <si>
    <t>VAUPES</t>
  </si>
  <si>
    <t>DEPTO VAUPES</t>
  </si>
  <si>
    <t>91001</t>
  </si>
  <si>
    <t>LETICIA</t>
  </si>
  <si>
    <t>91540</t>
  </si>
  <si>
    <t>PUERTO NARIÑO</t>
  </si>
  <si>
    <t>94001</t>
  </si>
  <si>
    <t>INÍRIDA</t>
  </si>
  <si>
    <t>95001</t>
  </si>
  <si>
    <t>GUAVIARE</t>
  </si>
  <si>
    <t>SAN JOSÉ DEL GUAVIARE</t>
  </si>
  <si>
    <t>95015</t>
  </si>
  <si>
    <t>95025</t>
  </si>
  <si>
    <t>EL RETORNO</t>
  </si>
  <si>
    <t>95200</t>
  </si>
  <si>
    <t>97001</t>
  </si>
  <si>
    <t>97161</t>
  </si>
  <si>
    <t>CARURU</t>
  </si>
  <si>
    <t>97666</t>
  </si>
  <si>
    <t>TARAIRA</t>
  </si>
  <si>
    <t>99001</t>
  </si>
  <si>
    <t>VICHADA</t>
  </si>
  <si>
    <t>PUERTO CARREÑO</t>
  </si>
  <si>
    <t>99524</t>
  </si>
  <si>
    <t>LA PRIMAVERA</t>
  </si>
  <si>
    <t>99624</t>
  </si>
  <si>
    <t>SANTA ROSALÍA</t>
  </si>
  <si>
    <t>99773</t>
  </si>
  <si>
    <t>CUMARIBO</t>
  </si>
  <si>
    <t xml:space="preserve">TOTAL </t>
  </si>
  <si>
    <t>MEDELLIN</t>
  </si>
  <si>
    <t>CUCUTA</t>
  </si>
  <si>
    <t>MONTERIA</t>
  </si>
  <si>
    <t>IBAGUE</t>
  </si>
  <si>
    <t>GUAYATA</t>
  </si>
  <si>
    <t>MALAGA</t>
  </si>
  <si>
    <t>PUERTO LOPEZ</t>
  </si>
  <si>
    <t>PUERTO GAITAN</t>
  </si>
  <si>
    <t>CIENAGA</t>
  </si>
  <si>
    <t>EL RETEN</t>
  </si>
  <si>
    <t>FUNDACION</t>
  </si>
  <si>
    <t>ABRIAQUI</t>
  </si>
  <si>
    <t>AMAGA</t>
  </si>
  <si>
    <t>SANTA BARBARA</t>
  </si>
  <si>
    <t>QUIBDO</t>
  </si>
  <si>
    <t>POPAYAN</t>
  </si>
  <si>
    <t>ALEJANDRIA</t>
  </si>
  <si>
    <t>ANGELOPOLIS</t>
  </si>
  <si>
    <t>ANORI</t>
  </si>
  <si>
    <t>MUTATA</t>
  </si>
  <si>
    <t>MURINDO</t>
  </si>
  <si>
    <t>NECHI</t>
  </si>
  <si>
    <t>NECOCLI</t>
  </si>
  <si>
    <t>SOPETRAN</t>
  </si>
  <si>
    <t>YALI</t>
  </si>
  <si>
    <t>ACHI</t>
  </si>
  <si>
    <t>BELEN DE LOS ANDAQUIES</t>
  </si>
  <si>
    <t>VALPARAISO</t>
  </si>
  <si>
    <t>MISTRATO</t>
  </si>
  <si>
    <t>OROCUE</t>
  </si>
  <si>
    <t>BUGA</t>
  </si>
  <si>
    <t>CERETE</t>
  </si>
  <si>
    <t>FUSAGASUGA</t>
  </si>
  <si>
    <t>GUATICA</t>
  </si>
  <si>
    <t>ZIPAQUIRA</t>
  </si>
  <si>
    <t>APIA</t>
  </si>
  <si>
    <t>APARTADO</t>
  </si>
  <si>
    <t>TULUA</t>
  </si>
  <si>
    <t>MONTELIBANO</t>
  </si>
  <si>
    <t>MOMPOS</t>
  </si>
  <si>
    <t>MANI</t>
  </si>
  <si>
    <t>PUERTO BERRIO</t>
  </si>
  <si>
    <t>MONIQUIRA</t>
  </si>
  <si>
    <t>JARDIN</t>
  </si>
  <si>
    <t>YACOPI</t>
  </si>
  <si>
    <t>CURITI</t>
  </si>
  <si>
    <t>MITU</t>
  </si>
  <si>
    <t>NUNCHIA</t>
  </si>
  <si>
    <t xml:space="preserve">SAN JOSE DE URE  </t>
  </si>
  <si>
    <t>NOMBRE DEL MUNICIPIO</t>
  </si>
  <si>
    <t>NOMBRE DEL DEPARTAMENTO</t>
  </si>
  <si>
    <t>CODIGO DANE</t>
  </si>
  <si>
    <t>CARTAGENA DEL CHAIRA</t>
  </si>
  <si>
    <t>TIPO DE MUNICIPIO</t>
  </si>
  <si>
    <t xml:space="preserve">RECURSOS DE INSPECCIÓN VIGILANCIA Y CONTROL - TASA 0.4% SUPERINTENDENCIA NACIONAL DE SALUD  (ART. 119 LEY 1438 DE 2011)   </t>
  </si>
  <si>
    <t>Igualación</t>
  </si>
  <si>
    <t>Zona Normal</t>
  </si>
  <si>
    <t>Zona Especial</t>
  </si>
  <si>
    <t>Grandes ciudades y conurbados</t>
  </si>
  <si>
    <t>Zona Alejada</t>
  </si>
  <si>
    <t>PROYECCIÓN COSTO TOTAL  ESTIMADO            ENERO -DICIEMBRE DE 2019</t>
  </si>
  <si>
    <t>SISTEMA GENERA DE PARTICIPACIONES</t>
  </si>
  <si>
    <t>PROYECCIÓN RECURSOS ART 217 L100/93 ADMINISTRAN DIRECTAMENTE LAS CCF  Y LEY 1438 DE 2011 - VIGENCIA 2019</t>
  </si>
  <si>
    <t>RECURSOS TRANSFERIDOS POR COLJUEGOS (LOCALIZADOS, BALOTO, JUEGOS DE INTERNET, SUPERASTRO, APUESTAS DEPORTIVAS)</t>
  </si>
  <si>
    <t>JUEGOS DE SUERTE Y AZAR, PREMIOS CADUCOS, CERVEZA, CIGARRILLO, LICORES Y OTROS RECURSOS DESTINADOS A FINANCIAR EL ASEGURAMIENTO *</t>
  </si>
  <si>
    <t>RECURSOS TRANSFERIDOS POR COLJUEGOS (BALOTO, JUEGOS DE INTERNET, SUPERASTRO, APUESTAS DEPORTIVAS)</t>
  </si>
  <si>
    <t>JUEGOS DE SUERTE Y AZAR, PREMIOS CADUCOS, CERVEZA, CIGARRILLO, LICORES Y OTROS RECURSOS DESTINADOS A FINANCIAR EL ASEGURAMIENTO</t>
  </si>
  <si>
    <t>PGN - ADRES
ENERO-DICIEMBRE 2019</t>
  </si>
  <si>
    <t>MUNICIPAL</t>
  </si>
  <si>
    <t>DEPARTAMENTAL</t>
  </si>
  <si>
    <t>PROYECCIÓN COSTO TOTAL  ESTIMADO ENERO -DICIEMBRE DE 2019</t>
  </si>
  <si>
    <t xml:space="preserve">RECURSOS DE FONPET NO EJECUTADOS VIGENCIAS ANTERIORES (ART. 147 DE LA LEY 1753 DE 2015)  </t>
  </si>
  <si>
    <t>RECURSOS DE INSPECCIÓN, VIGILANCIA Y CONTROL
SUPERINTENDENCIA NACIONAL DE SALUD 2019</t>
  </si>
  <si>
    <t>TOTAL MONTO ESTIMADO DE RECURSOS 2019 - MONTO ESTIMADO DE RECURSOS AL RÉGIMEN SUBSIDIADO – AJUSTADO</t>
  </si>
  <si>
    <t>RECURSOS PARA LA INSPECCIÓN VIGILANCIA Y CONTROL_SUPERSALUD 0.4% - ENERO DICIEMBRE 2019 - MONTO ESTIMADO DE RECURSOS AL RÉGIMEN SUBSIDIADO – AJUSTADO</t>
  </si>
  <si>
    <t>TOTAL MONTO ESTIMADO DE RECURSOS 2019 - MONTO ESTIMADO DE RECURSOS AL RÉGIMEN SUBSIDIADO – PROYECTADO</t>
  </si>
  <si>
    <t>RECURSOS PARA LA INSPECCIÓN VIGILANCIA Y CONTROL_SUPERSALUD 0.4% - ENERO DICIEMBRE 2019 - MONTO ESTIMADO DE RECURSOS AL RÉGIMEN SUBSIDIADO – PROYECTADO</t>
  </si>
  <si>
    <t>RECURSOS GIRADOS EN ENERO Y FEBRERO 2019 - MONTO ESTIMADO DE RECURSOS AL RÉGIMEN SUBSIDIADO – PROYECTADO</t>
  </si>
  <si>
    <t>RECURSOS GIRADOS EN MARZO 2019 - MONTO ESTIMADO DE RECURSOS AL RÉGIMEN SUBSIDIADO – AJUSTADO</t>
  </si>
  <si>
    <t>RECURSOS MENSUALES A GIRAR ABRIL A DICIEMBRE 2019 - MONTO ESTIMADO DE RECURSOS AL RÉGIMEN SUBSIDIADO – AJUSTADO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</si>
</sst>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\ _€_-;\-* #,##0.00\ _€_-;_-* &quot;-&quot;??\ _€_-;_-@_-"/>
    <numFmt numFmtId="164" formatCode="_-* #,##0_-;\-* #,##0_-;_-* &quot;-&quot;_-;_-@_-"/>
    <numFmt numFmtId="165" formatCode="_(* #,##0.00_);_(* \(#,##0.00\);_(* &quot;-&quot;??_);_(@_)"/>
    <numFmt numFmtId="166" formatCode="_ * #,##0.00_ ;_ * \-#,##0.00_ ;_ * &quot;-&quot;??_ ;_ @_ "/>
    <numFmt numFmtId="167" formatCode="_ * #,##0_ ;_ * \-#,##0_ ;_ * &quot;-&quot;??_ ;_ @_ "/>
    <numFmt numFmtId="168" formatCode="_-* #,##0.00\ _P_t_a_-;\-* #,##0.00\ _P_t_a_-;_-* &quot;-&quot;??\ _P_t_a_-;_-@_-"/>
    <numFmt numFmtId="169" formatCode="#."/>
    <numFmt numFmtId="170" formatCode="_ [$€-2]\ * #,##0.00_ ;_ [$€-2]\ * \-#,##0.00_ ;_ [$€-2]\ * &quot;-&quot;??_ "/>
    <numFmt numFmtId="171" formatCode="_ &quot;$&quot;\ * #,##0.00_ ;_ &quot;$&quot;\ * \-#,##0.00_ ;_ &quot;$&quot;\ * &quot;-&quot;??_ ;_ @_ "/>
    <numFmt numFmtId="172" formatCode="_-[$€-2]* #,##0.00_-;\-[$€-2]* #,##0.00_-;_-[$€-2]* &quot;-&quot;??_-"/>
    <numFmt numFmtId="173" formatCode="&quot;$&quot;\ #,##0;&quot;$&quot;\ \-#,##0"/>
    <numFmt numFmtId="174" formatCode="0;[Red]0"/>
    <numFmt numFmtId="175" formatCode="_(* #,##0_);_(* \(#,##0\);_(* &quot;-&quot;??_);_(@_)"/>
    <numFmt numFmtId="176" formatCode="0.0%"/>
    <numFmt numFmtId="177" formatCode="_ * #,##0.000_ ;_ * \-#,##0.000_ ;_ * &quot;-&quot;??_ ;_ @_ 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"/>
      <color indexed="16"/>
      <name val="Courier"/>
      <family val="3"/>
    </font>
    <font>
      <sz val="11"/>
      <name val="Arial Narrow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266878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8">
    <xf numFmtId="0" fontId="0" fillId="0" borderId="0"/>
    <xf numFmtId="169" fontId="26" fillId="0" borderId="0">
      <protection locked="0"/>
    </xf>
    <xf numFmtId="0" fontId="5" fillId="2" borderId="0" applyNumberFormat="0" applyBorder="0" applyAlignment="0" applyProtection="0"/>
    <xf numFmtId="0" fontId="3" fillId="2" borderId="0" applyNumberFormat="0" applyBorder="0" applyAlignment="0" applyProtection="0"/>
    <xf numFmtId="0" fontId="5" fillId="3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  <xf numFmtId="0" fontId="3" fillId="4" borderId="0" applyNumberFormat="0" applyBorder="0" applyAlignment="0" applyProtection="0"/>
    <xf numFmtId="0" fontId="5" fillId="5" borderId="0" applyNumberFormat="0" applyBorder="0" applyAlignment="0" applyProtection="0"/>
    <xf numFmtId="0" fontId="3" fillId="5" borderId="0" applyNumberFormat="0" applyBorder="0" applyAlignment="0" applyProtection="0"/>
    <xf numFmtId="0" fontId="5" fillId="6" borderId="0" applyNumberFormat="0" applyBorder="0" applyAlignment="0" applyProtection="0"/>
    <xf numFmtId="0" fontId="3" fillId="6" borderId="0" applyNumberFormat="0" applyBorder="0" applyAlignment="0" applyProtection="0"/>
    <xf numFmtId="0" fontId="5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5" fillId="8" borderId="0" applyNumberFormat="0" applyBorder="0" applyAlignment="0" applyProtection="0"/>
    <xf numFmtId="0" fontId="3" fillId="8" borderId="0" applyNumberFormat="0" applyBorder="0" applyAlignment="0" applyProtection="0"/>
    <xf numFmtId="0" fontId="5" fillId="9" borderId="0" applyNumberFormat="0" applyBorder="0" applyAlignment="0" applyProtection="0"/>
    <xf numFmtId="0" fontId="3" fillId="9" borderId="0" applyNumberFormat="0" applyBorder="0" applyAlignment="0" applyProtection="0"/>
    <xf numFmtId="0" fontId="5" fillId="11" borderId="0" applyNumberFormat="0" applyBorder="0" applyAlignment="0" applyProtection="0"/>
    <xf numFmtId="0" fontId="3" fillId="11" borderId="0" applyNumberFormat="0" applyBorder="0" applyAlignment="0" applyProtection="0"/>
    <xf numFmtId="0" fontId="5" fillId="5" borderId="0" applyNumberFormat="0" applyBorder="0" applyAlignment="0" applyProtection="0"/>
    <xf numFmtId="0" fontId="3" fillId="5" borderId="0" applyNumberFormat="0" applyBorder="0" applyAlignment="0" applyProtection="0"/>
    <xf numFmtId="0" fontId="5" fillId="8" borderId="0" applyNumberFormat="0" applyBorder="0" applyAlignment="0" applyProtection="0"/>
    <xf numFmtId="0" fontId="3" fillId="8" borderId="0" applyNumberFormat="0" applyBorder="0" applyAlignment="0" applyProtection="0"/>
    <xf numFmtId="0" fontId="5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3" borderId="0" applyNumberFormat="0" applyBorder="0" applyAlignment="0" applyProtection="0"/>
    <xf numFmtId="0" fontId="6" fillId="16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9" fillId="22" borderId="1" applyNumberFormat="0" applyAlignment="0" applyProtection="0"/>
    <xf numFmtId="0" fontId="9" fillId="22" borderId="1" applyNumberFormat="0" applyAlignment="0" applyProtection="0"/>
    <xf numFmtId="0" fontId="28" fillId="23" borderId="1" applyNumberFormat="0" applyAlignment="0" applyProtection="0"/>
    <xf numFmtId="0" fontId="10" fillId="24" borderId="2" applyNumberFormat="0" applyAlignment="0" applyProtection="0"/>
    <xf numFmtId="0" fontId="10" fillId="24" borderId="2" applyNumberFormat="0" applyAlignment="0" applyProtection="0"/>
    <xf numFmtId="0" fontId="11" fillId="0" borderId="3" applyNumberFormat="0" applyFill="0" applyAlignment="0" applyProtection="0"/>
    <xf numFmtId="0" fontId="19" fillId="0" borderId="4" applyNumberFormat="0" applyFill="0" applyAlignment="0" applyProtection="0"/>
    <xf numFmtId="0" fontId="10" fillId="24" borderId="2" applyNumberFormat="0" applyAlignment="0" applyProtection="0"/>
    <xf numFmtId="0" fontId="1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2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20" borderId="0" applyNumberFormat="0" applyBorder="0" applyAlignment="0" applyProtection="0"/>
    <xf numFmtId="0" fontId="13" fillId="7" borderId="1" applyNumberFormat="0" applyAlignment="0" applyProtection="0"/>
    <xf numFmtId="0" fontId="13" fillId="13" borderId="1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4" fillId="0" borderId="0" applyFont="0" applyFill="0" applyBorder="0" applyAlignment="0" applyProtection="0"/>
    <xf numFmtId="170" fontId="2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13" fillId="7" borderId="1" applyNumberFormat="0" applyAlignment="0" applyProtection="0"/>
    <xf numFmtId="0" fontId="11" fillId="0" borderId="3" applyNumberFormat="0" applyFill="0" applyAlignment="0" applyProtection="0"/>
    <xf numFmtId="166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17" fillId="13" borderId="0" applyNumberFormat="0" applyBorder="0" applyAlignment="0" applyProtection="0"/>
    <xf numFmtId="0" fontId="30" fillId="13" borderId="0" applyNumberFormat="0" applyBorder="0" applyAlignment="0" applyProtection="0"/>
    <xf numFmtId="0" fontId="4" fillId="0" borderId="0"/>
    <xf numFmtId="0" fontId="34" fillId="0" borderId="0"/>
    <xf numFmtId="0" fontId="27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" fillId="0" borderId="0"/>
    <xf numFmtId="0" fontId="25" fillId="10" borderId="8" applyNumberFormat="0" applyFont="0" applyAlignment="0" applyProtection="0"/>
    <xf numFmtId="0" fontId="4" fillId="10" borderId="8" applyNumberFormat="0" applyFont="0" applyAlignment="0" applyProtection="0"/>
    <xf numFmtId="0" fontId="3" fillId="10" borderId="8" applyNumberFormat="0" applyFont="0" applyAlignment="0" applyProtection="0"/>
    <xf numFmtId="0" fontId="18" fillId="22" borderId="9" applyNumberForma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" fillId="22" borderId="9" applyNumberFormat="0" applyAlignment="0" applyProtection="0"/>
    <xf numFmtId="0" fontId="18" fillId="23" borderId="9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16" fillId="0" borderId="6" applyNumberFormat="0" applyFill="0" applyAlignment="0" applyProtection="0"/>
    <xf numFmtId="0" fontId="32" fillId="0" borderId="11" applyNumberFormat="0" applyFill="0" applyAlignment="0" applyProtection="0"/>
    <xf numFmtId="0" fontId="12" fillId="0" borderId="7" applyNumberFormat="0" applyFill="0" applyAlignment="0" applyProtection="0"/>
    <xf numFmtId="0" fontId="29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1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55">
    <xf numFmtId="0" fontId="0" fillId="0" borderId="0" xfId="0"/>
    <xf numFmtId="0" fontId="23" fillId="0" borderId="15" xfId="194" applyFont="1" applyFill="1" applyBorder="1"/>
    <xf numFmtId="0" fontId="24" fillId="0" borderId="15" xfId="194" applyFont="1" applyFill="1" applyBorder="1"/>
    <xf numFmtId="0" fontId="23" fillId="0" borderId="15" xfId="194" applyNumberFormat="1" applyFont="1" applyFill="1" applyBorder="1"/>
    <xf numFmtId="0" fontId="24" fillId="0" borderId="15" xfId="194" applyNumberFormat="1" applyFont="1" applyFill="1" applyBorder="1"/>
    <xf numFmtId="0" fontId="22" fillId="0" borderId="15" xfId="194" applyNumberFormat="1" applyFont="1" applyFill="1" applyBorder="1"/>
    <xf numFmtId="0" fontId="23" fillId="27" borderId="15" xfId="194" applyNumberFormat="1" applyFont="1" applyFill="1" applyBorder="1"/>
    <xf numFmtId="0" fontId="23" fillId="27" borderId="15" xfId="194" applyFont="1" applyFill="1" applyBorder="1"/>
    <xf numFmtId="165" fontId="22" fillId="27" borderId="0" xfId="0" applyNumberFormat="1" applyFont="1" applyFill="1" applyBorder="1"/>
    <xf numFmtId="0" fontId="23" fillId="0" borderId="15" xfId="195" applyFont="1" applyFill="1" applyBorder="1"/>
    <xf numFmtId="0" fontId="23" fillId="27" borderId="15" xfId="195" applyFont="1" applyFill="1" applyBorder="1"/>
    <xf numFmtId="167" fontId="35" fillId="28" borderId="15" xfId="118" applyNumberFormat="1" applyFont="1" applyFill="1" applyBorder="1" applyAlignment="1">
      <alignment horizontal="center" vertical="center" wrapText="1"/>
    </xf>
    <xf numFmtId="167" fontId="23" fillId="0" borderId="15" xfId="118" applyNumberFormat="1" applyFont="1" applyFill="1" applyBorder="1" applyAlignment="1">
      <alignment horizontal="center" vertical="center" wrapText="1"/>
    </xf>
    <xf numFmtId="175" fontId="22" fillId="27" borderId="15" xfId="0" applyNumberFormat="1" applyFont="1" applyFill="1" applyBorder="1"/>
    <xf numFmtId="175" fontId="22" fillId="0" borderId="15" xfId="0" applyNumberFormat="1" applyFont="1" applyFill="1" applyBorder="1"/>
    <xf numFmtId="175" fontId="35" fillId="28" borderId="15" xfId="118" applyNumberFormat="1" applyFont="1" applyFill="1" applyBorder="1" applyAlignment="1">
      <alignment horizontal="center" vertical="center" wrapText="1"/>
    </xf>
    <xf numFmtId="166" fontId="35" fillId="28" borderId="15" xfId="118" applyNumberFormat="1" applyFont="1" applyFill="1" applyBorder="1" applyAlignment="1">
      <alignment horizontal="center" vertical="center" wrapText="1"/>
    </xf>
    <xf numFmtId="166" fontId="22" fillId="0" borderId="0" xfId="118" applyNumberFormat="1" applyFont="1"/>
    <xf numFmtId="166" fontId="22" fillId="0" borderId="15" xfId="118" applyFont="1" applyFill="1" applyBorder="1"/>
    <xf numFmtId="166" fontId="35" fillId="28" borderId="15" xfId="118" applyFont="1" applyFill="1" applyBorder="1" applyAlignment="1">
      <alignment horizontal="center" vertical="center" wrapText="1"/>
    </xf>
    <xf numFmtId="0" fontId="23" fillId="0" borderId="0" xfId="194" applyFont="1" applyFill="1" applyBorder="1"/>
    <xf numFmtId="0" fontId="23" fillId="0" borderId="0" xfId="195" applyFont="1" applyFill="1" applyBorder="1"/>
    <xf numFmtId="0" fontId="22" fillId="0" borderId="0" xfId="0" applyFont="1"/>
    <xf numFmtId="0" fontId="23" fillId="0" borderId="0" xfId="194" applyNumberFormat="1" applyFont="1" applyFill="1" applyBorder="1"/>
    <xf numFmtId="0" fontId="24" fillId="0" borderId="0" xfId="195" applyNumberFormat="1" applyFont="1" applyFill="1" applyBorder="1"/>
    <xf numFmtId="0" fontId="22" fillId="0" borderId="0" xfId="0" applyFont="1" applyFill="1"/>
    <xf numFmtId="0" fontId="23" fillId="0" borderId="0" xfId="195" applyNumberFormat="1" applyFont="1" applyFill="1" applyBorder="1"/>
    <xf numFmtId="10" fontId="22" fillId="0" borderId="0" xfId="277" applyNumberFormat="1" applyFont="1"/>
    <xf numFmtId="177" fontId="22" fillId="0" borderId="0" xfId="118" applyNumberFormat="1" applyFont="1"/>
    <xf numFmtId="166" fontId="22" fillId="0" borderId="0" xfId="118" applyFont="1" applyFill="1"/>
    <xf numFmtId="176" fontId="22" fillId="0" borderId="0" xfId="277" applyNumberFormat="1" applyFont="1"/>
    <xf numFmtId="0" fontId="22" fillId="0" borderId="0" xfId="0" applyFont="1" applyFill="1" applyAlignment="1">
      <alignment horizontal="center" vertical="center"/>
    </xf>
    <xf numFmtId="166" fontId="22" fillId="0" borderId="0" xfId="118" applyFont="1"/>
    <xf numFmtId="167" fontId="22" fillId="0" borderId="0" xfId="0" applyNumberFormat="1" applyFont="1" applyFill="1"/>
    <xf numFmtId="165" fontId="38" fillId="0" borderId="0" xfId="118" applyNumberFormat="1" applyFont="1" applyBorder="1"/>
    <xf numFmtId="165" fontId="22" fillId="0" borderId="0" xfId="0" applyNumberFormat="1" applyFont="1" applyFill="1" applyBorder="1"/>
    <xf numFmtId="3" fontId="22" fillId="0" borderId="0" xfId="0" applyNumberFormat="1" applyFont="1"/>
    <xf numFmtId="43" fontId="22" fillId="0" borderId="0" xfId="0" applyNumberFormat="1" applyFont="1"/>
    <xf numFmtId="4" fontId="22" fillId="0" borderId="0" xfId="0" applyNumberFormat="1" applyFont="1"/>
    <xf numFmtId="43" fontId="22" fillId="0" borderId="0" xfId="118" applyNumberFormat="1" applyFont="1"/>
    <xf numFmtId="4" fontId="22" fillId="0" borderId="15" xfId="118" applyNumberFormat="1" applyFont="1" applyBorder="1" applyAlignment="1"/>
    <xf numFmtId="4" fontId="35" fillId="28" borderId="15" xfId="118" applyNumberFormat="1" applyFont="1" applyFill="1" applyBorder="1" applyAlignment="1">
      <alignment horizontal="right" vertical="center" wrapText="1"/>
    </xf>
    <xf numFmtId="174" fontId="35" fillId="28" borderId="15" xfId="0" applyNumberFormat="1" applyFont="1" applyFill="1" applyBorder="1" applyAlignment="1">
      <alignment horizontal="center" vertical="center" wrapText="1"/>
    </xf>
    <xf numFmtId="174" fontId="35" fillId="29" borderId="15" xfId="0" applyNumberFormat="1" applyFont="1" applyFill="1" applyBorder="1" applyAlignment="1">
      <alignment horizontal="center" vertical="center" wrapText="1"/>
    </xf>
    <xf numFmtId="174" fontId="35" fillId="30" borderId="15" xfId="0" applyNumberFormat="1" applyFont="1" applyFill="1" applyBorder="1" applyAlignment="1">
      <alignment horizontal="center" vertical="center" wrapText="1"/>
    </xf>
    <xf numFmtId="174" fontId="35" fillId="28" borderId="15" xfId="0" applyNumberFormat="1" applyFont="1" applyFill="1" applyBorder="1" applyAlignment="1">
      <alignment horizontal="center" vertical="center" wrapText="1"/>
    </xf>
    <xf numFmtId="0" fontId="36" fillId="0" borderId="0" xfId="194" applyNumberFormat="1" applyFont="1" applyFill="1" applyBorder="1" applyAlignment="1">
      <alignment horizontal="left" vertical="center"/>
    </xf>
    <xf numFmtId="0" fontId="39" fillId="0" borderId="0" xfId="0" applyNumberFormat="1" applyFont="1" applyFill="1" applyBorder="1" applyAlignment="1">
      <alignment horizontal="center" vertical="center" wrapText="1" readingOrder="1"/>
    </xf>
    <xf numFmtId="174" fontId="35" fillId="28" borderId="16" xfId="0" applyNumberFormat="1" applyFont="1" applyFill="1" applyBorder="1" applyAlignment="1">
      <alignment horizontal="center" vertical="center" wrapText="1"/>
    </xf>
    <xf numFmtId="174" fontId="35" fillId="28" borderId="17" xfId="0" applyNumberFormat="1" applyFont="1" applyFill="1" applyBorder="1" applyAlignment="1">
      <alignment horizontal="center" vertical="center" wrapText="1"/>
    </xf>
    <xf numFmtId="174" fontId="35" fillId="28" borderId="18" xfId="0" applyNumberFormat="1" applyFont="1" applyFill="1" applyBorder="1" applyAlignment="1">
      <alignment horizontal="center" vertical="center" wrapText="1"/>
    </xf>
    <xf numFmtId="174" fontId="35" fillId="28" borderId="19" xfId="0" applyNumberFormat="1" applyFont="1" applyFill="1" applyBorder="1" applyAlignment="1">
      <alignment horizontal="center" vertical="center" wrapText="1"/>
    </xf>
    <xf numFmtId="174" fontId="35" fillId="28" borderId="20" xfId="0" applyNumberFormat="1" applyFont="1" applyFill="1" applyBorder="1" applyAlignment="1">
      <alignment horizontal="center" vertical="center" wrapText="1"/>
    </xf>
    <xf numFmtId="174" fontId="35" fillId="28" borderId="21" xfId="0" applyNumberFormat="1" applyFont="1" applyFill="1" applyBorder="1" applyAlignment="1">
      <alignment horizontal="center" vertical="center" wrapText="1"/>
    </xf>
    <xf numFmtId="174" fontId="35" fillId="28" borderId="22" xfId="0" applyNumberFormat="1" applyFont="1" applyFill="1" applyBorder="1" applyAlignment="1">
      <alignment horizontal="center" vertical="center" wrapText="1"/>
    </xf>
  </cellXfs>
  <cellStyles count="278">
    <cellStyle name="‡" xfId="1" xr:uid="{00000000-0005-0000-0000-000000000000}"/>
    <cellStyle name="20% - Accent1" xfId="2" xr:uid="{00000000-0005-0000-0000-000001000000}"/>
    <cellStyle name="20% - Accent1 2" xfId="3" xr:uid="{00000000-0005-0000-0000-000002000000}"/>
    <cellStyle name="20% - Accent2" xfId="4" xr:uid="{00000000-0005-0000-0000-000003000000}"/>
    <cellStyle name="20% - Accent2 2" xfId="5" xr:uid="{00000000-0005-0000-0000-000004000000}"/>
    <cellStyle name="20% - Accent3" xfId="6" xr:uid="{00000000-0005-0000-0000-000005000000}"/>
    <cellStyle name="20% - Accent3 2" xfId="7" xr:uid="{00000000-0005-0000-0000-000006000000}"/>
    <cellStyle name="20% - Accent4" xfId="8" xr:uid="{00000000-0005-0000-0000-000007000000}"/>
    <cellStyle name="20% - Accent4 2" xfId="9" xr:uid="{00000000-0005-0000-0000-000008000000}"/>
    <cellStyle name="20% - Accent5" xfId="10" xr:uid="{00000000-0005-0000-0000-000009000000}"/>
    <cellStyle name="20% - Accent5 2" xfId="11" xr:uid="{00000000-0005-0000-0000-00000A000000}"/>
    <cellStyle name="20% - Accent6" xfId="12" xr:uid="{00000000-0005-0000-0000-00000B000000}"/>
    <cellStyle name="20% - Accent6 2" xfId="13" xr:uid="{00000000-0005-0000-0000-00000C000000}"/>
    <cellStyle name="20% - Énfasis1" xfId="14" builtinId="30" customBuiltin="1"/>
    <cellStyle name="20% - Énfasis1 2" xfId="15" xr:uid="{00000000-0005-0000-0000-00000E000000}"/>
    <cellStyle name="20% - Énfasis2" xfId="16" builtinId="34" customBuiltin="1"/>
    <cellStyle name="20% - Énfasis2 2" xfId="17" xr:uid="{00000000-0005-0000-0000-000010000000}"/>
    <cellStyle name="20% - Énfasis3" xfId="18" builtinId="38" customBuiltin="1"/>
    <cellStyle name="20% - Énfasis3 2" xfId="19" xr:uid="{00000000-0005-0000-0000-000012000000}"/>
    <cellStyle name="20% - Énfasis4" xfId="20" builtinId="42" customBuiltin="1"/>
    <cellStyle name="20% - Énfasis4 2" xfId="21" xr:uid="{00000000-0005-0000-0000-000014000000}"/>
    <cellStyle name="20% - Énfasis5" xfId="22" builtinId="46" customBuiltin="1"/>
    <cellStyle name="20% - Énfasis5 2" xfId="23" xr:uid="{00000000-0005-0000-0000-000016000000}"/>
    <cellStyle name="20% - Énfasis6" xfId="24" builtinId="50" customBuiltin="1"/>
    <cellStyle name="20% - Énfasis6 2" xfId="25" xr:uid="{00000000-0005-0000-0000-000018000000}"/>
    <cellStyle name="40% - Accent1" xfId="26" xr:uid="{00000000-0005-0000-0000-000019000000}"/>
    <cellStyle name="40% - Accent1 2" xfId="27" xr:uid="{00000000-0005-0000-0000-00001A000000}"/>
    <cellStyle name="40% - Accent2" xfId="28" xr:uid="{00000000-0005-0000-0000-00001B000000}"/>
    <cellStyle name="40% - Accent2 2" xfId="29" xr:uid="{00000000-0005-0000-0000-00001C000000}"/>
    <cellStyle name="40% - Accent3" xfId="30" xr:uid="{00000000-0005-0000-0000-00001D000000}"/>
    <cellStyle name="40% - Accent3 2" xfId="31" xr:uid="{00000000-0005-0000-0000-00001E000000}"/>
    <cellStyle name="40% - Accent4" xfId="32" xr:uid="{00000000-0005-0000-0000-00001F000000}"/>
    <cellStyle name="40% - Accent4 2" xfId="33" xr:uid="{00000000-0005-0000-0000-000020000000}"/>
    <cellStyle name="40% - Accent5" xfId="34" xr:uid="{00000000-0005-0000-0000-000021000000}"/>
    <cellStyle name="40% - Accent5 2" xfId="35" xr:uid="{00000000-0005-0000-0000-000022000000}"/>
    <cellStyle name="40% - Accent6" xfId="36" xr:uid="{00000000-0005-0000-0000-000023000000}"/>
    <cellStyle name="40% - Accent6 2" xfId="37" xr:uid="{00000000-0005-0000-0000-000024000000}"/>
    <cellStyle name="40% - Énfasis1" xfId="38" builtinId="31" customBuiltin="1"/>
    <cellStyle name="40% - Énfasis1 2" xfId="39" xr:uid="{00000000-0005-0000-0000-000026000000}"/>
    <cellStyle name="40% - Énfasis2" xfId="40" builtinId="35" customBuiltin="1"/>
    <cellStyle name="40% - Énfasis2 2" xfId="41" xr:uid="{00000000-0005-0000-0000-000028000000}"/>
    <cellStyle name="40% - Énfasis3" xfId="42" builtinId="39" customBuiltin="1"/>
    <cellStyle name="40% - Énfasis3 2" xfId="43" xr:uid="{00000000-0005-0000-0000-00002A000000}"/>
    <cellStyle name="40% - Énfasis4" xfId="44" builtinId="43" customBuiltin="1"/>
    <cellStyle name="40% - Énfasis4 2" xfId="45" xr:uid="{00000000-0005-0000-0000-00002C000000}"/>
    <cellStyle name="40% - Énfasis5" xfId="46" builtinId="47" customBuiltin="1"/>
    <cellStyle name="40% - Énfasis5 2" xfId="47" xr:uid="{00000000-0005-0000-0000-00002E000000}"/>
    <cellStyle name="40% - Énfasis6" xfId="48" builtinId="51" customBuiltin="1"/>
    <cellStyle name="40% - Énfasis6 2" xfId="49" xr:uid="{00000000-0005-0000-0000-000030000000}"/>
    <cellStyle name="60% - Accent1" xfId="50" xr:uid="{00000000-0005-0000-0000-000031000000}"/>
    <cellStyle name="60% - Accent2" xfId="51" xr:uid="{00000000-0005-0000-0000-000032000000}"/>
    <cellStyle name="60% - Accent3" xfId="52" xr:uid="{00000000-0005-0000-0000-000033000000}"/>
    <cellStyle name="60% - Accent4" xfId="53" xr:uid="{00000000-0005-0000-0000-000034000000}"/>
    <cellStyle name="60% - Accent5" xfId="54" xr:uid="{00000000-0005-0000-0000-000035000000}"/>
    <cellStyle name="60% - Accent6" xfId="55" xr:uid="{00000000-0005-0000-0000-000036000000}"/>
    <cellStyle name="60% - Énfasis1" xfId="56" builtinId="32" customBuiltin="1"/>
    <cellStyle name="60% - Énfasis1 2" xfId="57" xr:uid="{00000000-0005-0000-0000-000038000000}"/>
    <cellStyle name="60% - Énfasis2" xfId="58" builtinId="36" customBuiltin="1"/>
    <cellStyle name="60% - Énfasis2 2" xfId="59" xr:uid="{00000000-0005-0000-0000-00003A000000}"/>
    <cellStyle name="60% - Énfasis3" xfId="60" builtinId="40" customBuiltin="1"/>
    <cellStyle name="60% - Énfasis3 2" xfId="61" xr:uid="{00000000-0005-0000-0000-00003C000000}"/>
    <cellStyle name="60% - Énfasis4" xfId="62" builtinId="44" customBuiltin="1"/>
    <cellStyle name="60% - Énfasis4 2" xfId="63" xr:uid="{00000000-0005-0000-0000-00003E000000}"/>
    <cellStyle name="60% - Énfasis5" xfId="64" builtinId="48" customBuiltin="1"/>
    <cellStyle name="60% - Énfasis5 2" xfId="65" xr:uid="{00000000-0005-0000-0000-000040000000}"/>
    <cellStyle name="60% - Énfasis6" xfId="66" builtinId="52" customBuiltin="1"/>
    <cellStyle name="60% - Énfasis6 2" xfId="67" xr:uid="{00000000-0005-0000-0000-000042000000}"/>
    <cellStyle name="Accent1" xfId="68" xr:uid="{00000000-0005-0000-0000-000043000000}"/>
    <cellStyle name="Accent2" xfId="69" xr:uid="{00000000-0005-0000-0000-000044000000}"/>
    <cellStyle name="Accent3" xfId="70" xr:uid="{00000000-0005-0000-0000-000045000000}"/>
    <cellStyle name="Accent4" xfId="71" xr:uid="{00000000-0005-0000-0000-000046000000}"/>
    <cellStyle name="Accent5" xfId="72" xr:uid="{00000000-0005-0000-0000-000047000000}"/>
    <cellStyle name="Accent6" xfId="73" xr:uid="{00000000-0005-0000-0000-000048000000}"/>
    <cellStyle name="Bad" xfId="74" xr:uid="{00000000-0005-0000-0000-000049000000}"/>
    <cellStyle name="Buena 2" xfId="76" xr:uid="{00000000-0005-0000-0000-00004A000000}"/>
    <cellStyle name="Bueno" xfId="75" builtinId="26" customBuiltin="1"/>
    <cellStyle name="Calculation" xfId="77" xr:uid="{00000000-0005-0000-0000-00004C000000}"/>
    <cellStyle name="Cálculo" xfId="78" builtinId="22" customBuiltin="1"/>
    <cellStyle name="Cálculo 2" xfId="79" xr:uid="{00000000-0005-0000-0000-00004E000000}"/>
    <cellStyle name="Celda de comprobación" xfId="80" builtinId="23" customBuiltin="1"/>
    <cellStyle name="Celda de comprobación 2" xfId="81" xr:uid="{00000000-0005-0000-0000-000050000000}"/>
    <cellStyle name="Celda vinculada" xfId="82" builtinId="24" customBuiltin="1"/>
    <cellStyle name="Celda vinculada 2" xfId="83" xr:uid="{00000000-0005-0000-0000-000052000000}"/>
    <cellStyle name="Check Cell" xfId="84" xr:uid="{00000000-0005-0000-0000-000053000000}"/>
    <cellStyle name="Encabezado 4" xfId="85" builtinId="19" customBuiltin="1"/>
    <cellStyle name="Encabezado 4 2" xfId="86" xr:uid="{00000000-0005-0000-0000-000055000000}"/>
    <cellStyle name="Énfasis1" xfId="87" builtinId="29" customBuiltin="1"/>
    <cellStyle name="Énfasis1 2" xfId="88" xr:uid="{00000000-0005-0000-0000-000057000000}"/>
    <cellStyle name="Énfasis2" xfId="89" builtinId="33" customBuiltin="1"/>
    <cellStyle name="Énfasis2 2" xfId="90" xr:uid="{00000000-0005-0000-0000-000059000000}"/>
    <cellStyle name="Énfasis3" xfId="91" builtinId="37" customBuiltin="1"/>
    <cellStyle name="Énfasis3 2" xfId="92" xr:uid="{00000000-0005-0000-0000-00005B000000}"/>
    <cellStyle name="Énfasis4" xfId="93" builtinId="41" customBuiltin="1"/>
    <cellStyle name="Énfasis4 2" xfId="94" xr:uid="{00000000-0005-0000-0000-00005D000000}"/>
    <cellStyle name="Énfasis5" xfId="95" builtinId="45" customBuiltin="1"/>
    <cellStyle name="Énfasis5 2" xfId="96" xr:uid="{00000000-0005-0000-0000-00005F000000}"/>
    <cellStyle name="Énfasis6" xfId="97" builtinId="49" customBuiltin="1"/>
    <cellStyle name="Énfasis6 2" xfId="98" xr:uid="{00000000-0005-0000-0000-000061000000}"/>
    <cellStyle name="Entrada" xfId="99" builtinId="20" customBuiltin="1"/>
    <cellStyle name="Entrada 2" xfId="100" xr:uid="{00000000-0005-0000-0000-000063000000}"/>
    <cellStyle name="Estilo 1" xfId="101" xr:uid="{00000000-0005-0000-0000-000064000000}"/>
    <cellStyle name="Estilo 1 2" xfId="102" xr:uid="{00000000-0005-0000-0000-000065000000}"/>
    <cellStyle name="Euro" xfId="103" xr:uid="{00000000-0005-0000-0000-000066000000}"/>
    <cellStyle name="Euro 2" xfId="104" xr:uid="{00000000-0005-0000-0000-000067000000}"/>
    <cellStyle name="Euro 2 2" xfId="105" xr:uid="{00000000-0005-0000-0000-000068000000}"/>
    <cellStyle name="Euro 2 3" xfId="106" xr:uid="{00000000-0005-0000-0000-000069000000}"/>
    <cellStyle name="Euro 3" xfId="107" xr:uid="{00000000-0005-0000-0000-00006A000000}"/>
    <cellStyle name="Explanatory Text" xfId="108" xr:uid="{00000000-0005-0000-0000-00006B000000}"/>
    <cellStyle name="Good" xfId="109" xr:uid="{00000000-0005-0000-0000-00006C000000}"/>
    <cellStyle name="Heading 1" xfId="110" xr:uid="{00000000-0005-0000-0000-00006D000000}"/>
    <cellStyle name="Heading 2" xfId="111" xr:uid="{00000000-0005-0000-0000-00006E000000}"/>
    <cellStyle name="Heading 3" xfId="112" xr:uid="{00000000-0005-0000-0000-00006F000000}"/>
    <cellStyle name="Heading 4" xfId="113" xr:uid="{00000000-0005-0000-0000-000070000000}"/>
    <cellStyle name="Incorrecto" xfId="114" builtinId="27" customBuiltin="1"/>
    <cellStyle name="Incorrecto 2" xfId="115" xr:uid="{00000000-0005-0000-0000-000072000000}"/>
    <cellStyle name="Input" xfId="116" xr:uid="{00000000-0005-0000-0000-000073000000}"/>
    <cellStyle name="Linked Cell" xfId="117" xr:uid="{00000000-0005-0000-0000-000074000000}"/>
    <cellStyle name="Millares" xfId="118" builtinId="3"/>
    <cellStyle name="Millares [0] 2" xfId="276" xr:uid="{00000000-0005-0000-0000-000076000000}"/>
    <cellStyle name="Millares 10" xfId="119" xr:uid="{00000000-0005-0000-0000-000077000000}"/>
    <cellStyle name="Millares 10 2" xfId="223" xr:uid="{00000000-0005-0000-0000-000078000000}"/>
    <cellStyle name="Millares 11" xfId="120" xr:uid="{00000000-0005-0000-0000-000079000000}"/>
    <cellStyle name="Millares 11 2" xfId="224" xr:uid="{00000000-0005-0000-0000-00007A000000}"/>
    <cellStyle name="Millares 16" xfId="121" xr:uid="{00000000-0005-0000-0000-00007B000000}"/>
    <cellStyle name="Millares 16 2" xfId="225" xr:uid="{00000000-0005-0000-0000-00007C000000}"/>
    <cellStyle name="Millares 17" xfId="122" xr:uid="{00000000-0005-0000-0000-00007D000000}"/>
    <cellStyle name="Millares 17 2" xfId="226" xr:uid="{00000000-0005-0000-0000-00007E000000}"/>
    <cellStyle name="Millares 18" xfId="123" xr:uid="{00000000-0005-0000-0000-00007F000000}"/>
    <cellStyle name="Millares 18 2" xfId="227" xr:uid="{00000000-0005-0000-0000-000080000000}"/>
    <cellStyle name="Millares 19" xfId="124" xr:uid="{00000000-0005-0000-0000-000081000000}"/>
    <cellStyle name="Millares 19 2" xfId="228" xr:uid="{00000000-0005-0000-0000-000082000000}"/>
    <cellStyle name="Millares 2" xfId="125" xr:uid="{00000000-0005-0000-0000-000083000000}"/>
    <cellStyle name="Millares 2 10" xfId="126" xr:uid="{00000000-0005-0000-0000-000084000000}"/>
    <cellStyle name="Millares 2 10 2" xfId="230" xr:uid="{00000000-0005-0000-0000-000085000000}"/>
    <cellStyle name="Millares 2 11" xfId="127" xr:uid="{00000000-0005-0000-0000-000086000000}"/>
    <cellStyle name="Millares 2 11 2" xfId="231" xr:uid="{00000000-0005-0000-0000-000087000000}"/>
    <cellStyle name="Millares 2 12" xfId="128" xr:uid="{00000000-0005-0000-0000-000088000000}"/>
    <cellStyle name="Millares 2 12 2" xfId="232" xr:uid="{00000000-0005-0000-0000-000089000000}"/>
    <cellStyle name="Millares 2 13" xfId="229" xr:uid="{00000000-0005-0000-0000-00008A000000}"/>
    <cellStyle name="Millares 2 2" xfId="129" xr:uid="{00000000-0005-0000-0000-00008B000000}"/>
    <cellStyle name="Millares 2 2 2" xfId="130" xr:uid="{00000000-0005-0000-0000-00008C000000}"/>
    <cellStyle name="Millares 2 2 2 2" xfId="234" xr:uid="{00000000-0005-0000-0000-00008D000000}"/>
    <cellStyle name="Millares 2 2 3" xfId="233" xr:uid="{00000000-0005-0000-0000-00008E000000}"/>
    <cellStyle name="Millares 2 3" xfId="131" xr:uid="{00000000-0005-0000-0000-00008F000000}"/>
    <cellStyle name="Millares 2 3 2" xfId="235" xr:uid="{00000000-0005-0000-0000-000090000000}"/>
    <cellStyle name="Millares 2 4" xfId="132" xr:uid="{00000000-0005-0000-0000-000091000000}"/>
    <cellStyle name="Millares 2 4 2" xfId="236" xr:uid="{00000000-0005-0000-0000-000092000000}"/>
    <cellStyle name="Millares 2 5" xfId="133" xr:uid="{00000000-0005-0000-0000-000093000000}"/>
    <cellStyle name="Millares 2 5 2" xfId="237" xr:uid="{00000000-0005-0000-0000-000094000000}"/>
    <cellStyle name="Millares 2 6" xfId="134" xr:uid="{00000000-0005-0000-0000-000095000000}"/>
    <cellStyle name="Millares 2 6 2" xfId="238" xr:uid="{00000000-0005-0000-0000-000096000000}"/>
    <cellStyle name="Millares 2 7" xfId="135" xr:uid="{00000000-0005-0000-0000-000097000000}"/>
    <cellStyle name="Millares 2 7 2" xfId="239" xr:uid="{00000000-0005-0000-0000-000098000000}"/>
    <cellStyle name="Millares 2 8" xfId="136" xr:uid="{00000000-0005-0000-0000-000099000000}"/>
    <cellStyle name="Millares 2 8 2" xfId="240" xr:uid="{00000000-0005-0000-0000-00009A000000}"/>
    <cellStyle name="Millares 2 9" xfId="137" xr:uid="{00000000-0005-0000-0000-00009B000000}"/>
    <cellStyle name="Millares 2 9 2" xfId="241" xr:uid="{00000000-0005-0000-0000-00009C000000}"/>
    <cellStyle name="Millares 20" xfId="138" xr:uid="{00000000-0005-0000-0000-00009D000000}"/>
    <cellStyle name="Millares 20 2" xfId="242" xr:uid="{00000000-0005-0000-0000-00009E000000}"/>
    <cellStyle name="Millares 21" xfId="139" xr:uid="{00000000-0005-0000-0000-00009F000000}"/>
    <cellStyle name="Millares 21 2" xfId="243" xr:uid="{00000000-0005-0000-0000-0000A0000000}"/>
    <cellStyle name="Millares 22" xfId="140" xr:uid="{00000000-0005-0000-0000-0000A1000000}"/>
    <cellStyle name="Millares 22 2" xfId="244" xr:uid="{00000000-0005-0000-0000-0000A2000000}"/>
    <cellStyle name="Millares 23" xfId="141" xr:uid="{00000000-0005-0000-0000-0000A3000000}"/>
    <cellStyle name="Millares 23 2" xfId="245" xr:uid="{00000000-0005-0000-0000-0000A4000000}"/>
    <cellStyle name="Millares 24" xfId="142" xr:uid="{00000000-0005-0000-0000-0000A5000000}"/>
    <cellStyle name="Millares 24 2" xfId="246" xr:uid="{00000000-0005-0000-0000-0000A6000000}"/>
    <cellStyle name="Millares 25" xfId="143" xr:uid="{00000000-0005-0000-0000-0000A7000000}"/>
    <cellStyle name="Millares 25 2" xfId="247" xr:uid="{00000000-0005-0000-0000-0000A8000000}"/>
    <cellStyle name="Millares 26" xfId="144" xr:uid="{00000000-0005-0000-0000-0000A9000000}"/>
    <cellStyle name="Millares 26 2" xfId="248" xr:uid="{00000000-0005-0000-0000-0000AA000000}"/>
    <cellStyle name="Millares 27" xfId="145" xr:uid="{00000000-0005-0000-0000-0000AB000000}"/>
    <cellStyle name="Millares 27 2" xfId="249" xr:uid="{00000000-0005-0000-0000-0000AC000000}"/>
    <cellStyle name="Millares 28" xfId="146" xr:uid="{00000000-0005-0000-0000-0000AD000000}"/>
    <cellStyle name="Millares 28 2" xfId="250" xr:uid="{00000000-0005-0000-0000-0000AE000000}"/>
    <cellStyle name="Millares 29" xfId="147" xr:uid="{00000000-0005-0000-0000-0000AF000000}"/>
    <cellStyle name="Millares 29 2" xfId="251" xr:uid="{00000000-0005-0000-0000-0000B0000000}"/>
    <cellStyle name="Millares 3" xfId="148" xr:uid="{00000000-0005-0000-0000-0000B1000000}"/>
    <cellStyle name="Millares 3 2" xfId="149" xr:uid="{00000000-0005-0000-0000-0000B2000000}"/>
    <cellStyle name="Millares 3 2 2" xfId="252" xr:uid="{00000000-0005-0000-0000-0000B3000000}"/>
    <cellStyle name="Millares 3 3" xfId="150" xr:uid="{00000000-0005-0000-0000-0000B4000000}"/>
    <cellStyle name="Millares 3 4" xfId="151" xr:uid="{00000000-0005-0000-0000-0000B5000000}"/>
    <cellStyle name="Millares 3 4 2" xfId="253" xr:uid="{00000000-0005-0000-0000-0000B6000000}"/>
    <cellStyle name="Millares 30" xfId="152" xr:uid="{00000000-0005-0000-0000-0000B7000000}"/>
    <cellStyle name="Millares 30 2" xfId="254" xr:uid="{00000000-0005-0000-0000-0000B8000000}"/>
    <cellStyle name="Millares 31" xfId="153" xr:uid="{00000000-0005-0000-0000-0000B9000000}"/>
    <cellStyle name="Millares 31 2" xfId="255" xr:uid="{00000000-0005-0000-0000-0000BA000000}"/>
    <cellStyle name="Millares 4" xfId="154" xr:uid="{00000000-0005-0000-0000-0000BB000000}"/>
    <cellStyle name="Millares 4 2" xfId="155" xr:uid="{00000000-0005-0000-0000-0000BC000000}"/>
    <cellStyle name="Millares 4 3" xfId="156" xr:uid="{00000000-0005-0000-0000-0000BD000000}"/>
    <cellStyle name="Millares 4 3 2" xfId="257" xr:uid="{00000000-0005-0000-0000-0000BE000000}"/>
    <cellStyle name="Millares 4 4" xfId="256" xr:uid="{00000000-0005-0000-0000-0000BF000000}"/>
    <cellStyle name="Millares 5" xfId="157" xr:uid="{00000000-0005-0000-0000-0000C0000000}"/>
    <cellStyle name="Millares 5 2" xfId="158" xr:uid="{00000000-0005-0000-0000-0000C1000000}"/>
    <cellStyle name="Millares 5 2 2" xfId="259" xr:uid="{00000000-0005-0000-0000-0000C2000000}"/>
    <cellStyle name="Millares 5 3" xfId="159" xr:uid="{00000000-0005-0000-0000-0000C3000000}"/>
    <cellStyle name="Millares 5 3 2" xfId="260" xr:uid="{00000000-0005-0000-0000-0000C4000000}"/>
    <cellStyle name="Millares 5 4" xfId="258" xr:uid="{00000000-0005-0000-0000-0000C5000000}"/>
    <cellStyle name="Millares 6" xfId="160" xr:uid="{00000000-0005-0000-0000-0000C6000000}"/>
    <cellStyle name="Millares 6 2" xfId="161" xr:uid="{00000000-0005-0000-0000-0000C7000000}"/>
    <cellStyle name="Millares 6 2 2" xfId="262" xr:uid="{00000000-0005-0000-0000-0000C8000000}"/>
    <cellStyle name="Millares 6 3" xfId="261" xr:uid="{00000000-0005-0000-0000-0000C9000000}"/>
    <cellStyle name="Millares 7" xfId="162" xr:uid="{00000000-0005-0000-0000-0000CA000000}"/>
    <cellStyle name="Millares 7 2" xfId="263" xr:uid="{00000000-0005-0000-0000-0000CB000000}"/>
    <cellStyle name="Millares 8" xfId="163" xr:uid="{00000000-0005-0000-0000-0000CC000000}"/>
    <cellStyle name="Millares 8 2" xfId="264" xr:uid="{00000000-0005-0000-0000-0000CD000000}"/>
    <cellStyle name="Millares 9" xfId="164" xr:uid="{00000000-0005-0000-0000-0000CE000000}"/>
    <cellStyle name="Millares 9 2" xfId="265" xr:uid="{00000000-0005-0000-0000-0000CF000000}"/>
    <cellStyle name="Moneda 5" xfId="165" xr:uid="{00000000-0005-0000-0000-0000D0000000}"/>
    <cellStyle name="Neutral" xfId="166" builtinId="28" customBuiltin="1"/>
    <cellStyle name="Neutral 2" xfId="167" xr:uid="{00000000-0005-0000-0000-0000D2000000}"/>
    <cellStyle name="Normal" xfId="0" builtinId="0"/>
    <cellStyle name="Normal 10" xfId="222" xr:uid="{00000000-0005-0000-0000-0000D4000000}"/>
    <cellStyle name="Normal 10 2" xfId="271" xr:uid="{00000000-0005-0000-0000-0000D5000000}"/>
    <cellStyle name="Normal 11" xfId="272" xr:uid="{00000000-0005-0000-0000-0000D6000000}"/>
    <cellStyle name="Normal 11 2" xfId="273" xr:uid="{00000000-0005-0000-0000-0000D7000000}"/>
    <cellStyle name="Normal 11 3" xfId="274" xr:uid="{00000000-0005-0000-0000-0000D8000000}"/>
    <cellStyle name="Normal 11 4" xfId="275" xr:uid="{00000000-0005-0000-0000-0000D9000000}"/>
    <cellStyle name="Normal 12" xfId="168" xr:uid="{00000000-0005-0000-0000-0000DA000000}"/>
    <cellStyle name="Normal 2" xfId="169" xr:uid="{00000000-0005-0000-0000-0000DB000000}"/>
    <cellStyle name="Normal 2 2" xfId="170" xr:uid="{00000000-0005-0000-0000-0000DC000000}"/>
    <cellStyle name="Normal 2 2 2" xfId="171" xr:uid="{00000000-0005-0000-0000-0000DD000000}"/>
    <cellStyle name="Normal 2 3" xfId="172" xr:uid="{00000000-0005-0000-0000-0000DE000000}"/>
    <cellStyle name="Normal 2 4" xfId="173" xr:uid="{00000000-0005-0000-0000-0000DF000000}"/>
    <cellStyle name="Normal 2 5" xfId="174" xr:uid="{00000000-0005-0000-0000-0000E0000000}"/>
    <cellStyle name="Normal 2 6" xfId="266" xr:uid="{00000000-0005-0000-0000-0000E1000000}"/>
    <cellStyle name="Normal 3" xfId="175" xr:uid="{00000000-0005-0000-0000-0000E2000000}"/>
    <cellStyle name="Normal 3 2" xfId="176" xr:uid="{00000000-0005-0000-0000-0000E3000000}"/>
    <cellStyle name="Normal 4" xfId="177" xr:uid="{00000000-0005-0000-0000-0000E4000000}"/>
    <cellStyle name="Normal 4 10" xfId="178" xr:uid="{00000000-0005-0000-0000-0000E5000000}"/>
    <cellStyle name="Normal 4 2" xfId="179" xr:uid="{00000000-0005-0000-0000-0000E6000000}"/>
    <cellStyle name="Normal 4 3" xfId="180" xr:uid="{00000000-0005-0000-0000-0000E7000000}"/>
    <cellStyle name="Normal 4 4" xfId="181" xr:uid="{00000000-0005-0000-0000-0000E8000000}"/>
    <cellStyle name="Normal 4 5" xfId="182" xr:uid="{00000000-0005-0000-0000-0000E9000000}"/>
    <cellStyle name="Normal 4 6" xfId="183" xr:uid="{00000000-0005-0000-0000-0000EA000000}"/>
    <cellStyle name="Normal 4 7" xfId="184" xr:uid="{00000000-0005-0000-0000-0000EB000000}"/>
    <cellStyle name="Normal 4 8" xfId="185" xr:uid="{00000000-0005-0000-0000-0000EC000000}"/>
    <cellStyle name="Normal 4 9" xfId="186" xr:uid="{00000000-0005-0000-0000-0000ED000000}"/>
    <cellStyle name="Normal 5" xfId="187" xr:uid="{00000000-0005-0000-0000-0000EE000000}"/>
    <cellStyle name="Normal 6" xfId="188" xr:uid="{00000000-0005-0000-0000-0000EF000000}"/>
    <cellStyle name="Normal 7" xfId="189" xr:uid="{00000000-0005-0000-0000-0000F0000000}"/>
    <cellStyle name="Normal 8" xfId="190" xr:uid="{00000000-0005-0000-0000-0000F1000000}"/>
    <cellStyle name="Normal 8 2" xfId="191" xr:uid="{00000000-0005-0000-0000-0000F2000000}"/>
    <cellStyle name="Normal 8 2 2" xfId="192" xr:uid="{00000000-0005-0000-0000-0000F3000000}"/>
    <cellStyle name="Normal 8 2 2 2" xfId="269" xr:uid="{00000000-0005-0000-0000-0000F4000000}"/>
    <cellStyle name="Normal 8 2 3" xfId="268" xr:uid="{00000000-0005-0000-0000-0000F5000000}"/>
    <cellStyle name="Normal 8 3" xfId="267" xr:uid="{00000000-0005-0000-0000-0000F6000000}"/>
    <cellStyle name="Normal 9" xfId="193" xr:uid="{00000000-0005-0000-0000-0000F7000000}"/>
    <cellStyle name="Normal 9 2" xfId="270" xr:uid="{00000000-0005-0000-0000-0000F8000000}"/>
    <cellStyle name="Normal_detalle matriz de cofinanciaón con EP" xfId="194" xr:uid="{00000000-0005-0000-0000-0000F9000000}"/>
    <cellStyle name="Normal_detalle matriz de cofinanciaón con EP 2" xfId="195" xr:uid="{00000000-0005-0000-0000-0000FA000000}"/>
    <cellStyle name="Notas 2" xfId="196" xr:uid="{00000000-0005-0000-0000-0000FB000000}"/>
    <cellStyle name="Notas 2 2" xfId="197" xr:uid="{00000000-0005-0000-0000-0000FC000000}"/>
    <cellStyle name="Note" xfId="198" xr:uid="{00000000-0005-0000-0000-0000FD000000}"/>
    <cellStyle name="Output" xfId="199" xr:uid="{00000000-0005-0000-0000-0000FE000000}"/>
    <cellStyle name="Porcentaje" xfId="277" builtinId="5"/>
    <cellStyle name="Porcentaje 2" xfId="200" xr:uid="{00000000-0005-0000-0000-000000010000}"/>
    <cellStyle name="Porcentaje 3" xfId="201" xr:uid="{00000000-0005-0000-0000-000001010000}"/>
    <cellStyle name="Porcentual 2" xfId="202" xr:uid="{00000000-0005-0000-0000-000002010000}"/>
    <cellStyle name="Porcentual 2 2" xfId="203" xr:uid="{00000000-0005-0000-0000-000003010000}"/>
    <cellStyle name="Porcentual 33" xfId="204" xr:uid="{00000000-0005-0000-0000-000004010000}"/>
    <cellStyle name="Salida" xfId="205" builtinId="21" customBuiltin="1"/>
    <cellStyle name="Salida 2" xfId="206" xr:uid="{00000000-0005-0000-0000-000006010000}"/>
    <cellStyle name="Texto de advertencia" xfId="207" builtinId="11" customBuiltin="1"/>
    <cellStyle name="Texto de advertencia 2" xfId="208" xr:uid="{00000000-0005-0000-0000-000008010000}"/>
    <cellStyle name="Texto explicativo" xfId="209" builtinId="53" customBuiltin="1"/>
    <cellStyle name="Texto explicativo 2" xfId="210" xr:uid="{00000000-0005-0000-0000-00000A010000}"/>
    <cellStyle name="Title" xfId="211" xr:uid="{00000000-0005-0000-0000-00000B010000}"/>
    <cellStyle name="Título" xfId="212" builtinId="15" customBuiltin="1"/>
    <cellStyle name="Título 1 2" xfId="213" xr:uid="{00000000-0005-0000-0000-00000D010000}"/>
    <cellStyle name="Título 2" xfId="214" builtinId="17" customBuiltin="1"/>
    <cellStyle name="Título 2 2" xfId="215" xr:uid="{00000000-0005-0000-0000-00000F010000}"/>
    <cellStyle name="Título 3" xfId="216" builtinId="18" customBuiltin="1"/>
    <cellStyle name="Título 3 2" xfId="217" xr:uid="{00000000-0005-0000-0000-000011010000}"/>
    <cellStyle name="Título 4" xfId="218" xr:uid="{00000000-0005-0000-0000-000012010000}"/>
    <cellStyle name="Total" xfId="219" builtinId="25" customBuiltin="1"/>
    <cellStyle name="Total 2" xfId="220" xr:uid="{00000000-0005-0000-0000-000014010000}"/>
    <cellStyle name="Warning Text" xfId="221" xr:uid="{00000000-0005-0000-0000-000015010000}"/>
  </cellStyles>
  <dxfs count="0"/>
  <tableStyles count="0" defaultTableStyle="TableStyleMedium9" defaultPivotStyle="PivotStyleLight16"/>
  <colors>
    <mruColors>
      <color rgb="FF266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142983</xdr:colOff>
      <xdr:row>4</xdr:row>
      <xdr:rowOff>244929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CF0F7D-F255-416F-A66A-8D7C30DB6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628883" cy="797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998429</xdr:colOff>
      <xdr:row>0</xdr:row>
      <xdr:rowOff>0</xdr:rowOff>
    </xdr:from>
    <xdr:to>
      <xdr:col>21</xdr:col>
      <xdr:colOff>1266825</xdr:colOff>
      <xdr:row>4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6CDBC6-2F4C-4DCC-97BE-6B8669B28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5479" y="0"/>
          <a:ext cx="3068746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14C73-89A2-4046-BBE3-368072F15EA1}">
  <dimension ref="A2:X1120"/>
  <sheetViews>
    <sheetView showGridLines="0" tabSelected="1" zoomScaleNormal="100" workbookViewId="0">
      <pane xSplit="4" ySplit="11" topLeftCell="E12" activePane="bottomRight" state="frozen"/>
      <selection pane="topRight" activeCell="E1" sqref="E1"/>
      <selection pane="bottomLeft" activeCell="A8" sqref="A8"/>
      <selection pane="bottomRight" activeCell="A12" sqref="A12"/>
    </sheetView>
  </sheetViews>
  <sheetFormatPr baseColWidth="10" defaultRowHeight="11.25" x14ac:dyDescent="0.2"/>
  <cols>
    <col min="1" max="1" width="8" style="23" customWidth="1"/>
    <col min="2" max="2" width="14.28515625" style="20" customWidth="1"/>
    <col min="3" max="3" width="16.7109375" style="20" customWidth="1"/>
    <col min="4" max="4" width="12.5703125" style="21" customWidth="1"/>
    <col min="5" max="5" width="18.28515625" style="25" customWidth="1"/>
    <col min="6" max="6" width="20.140625" style="25" bestFit="1" customWidth="1"/>
    <col min="7" max="7" width="17.5703125" style="22" bestFit="1" customWidth="1"/>
    <col min="8" max="8" width="18.5703125" style="22" bestFit="1" customWidth="1"/>
    <col min="9" max="9" width="15.28515625" style="22" customWidth="1"/>
    <col min="10" max="10" width="17.42578125" style="22" customWidth="1"/>
    <col min="11" max="12" width="15.28515625" style="22" customWidth="1"/>
    <col min="13" max="13" width="22.28515625" style="22" customWidth="1"/>
    <col min="14" max="14" width="21.28515625" style="22" bestFit="1" customWidth="1"/>
    <col min="15" max="15" width="8.28515625" style="22" customWidth="1"/>
    <col min="16" max="16" width="22.28515625" style="22" bestFit="1" customWidth="1"/>
    <col min="17" max="20" width="22.7109375" style="22" customWidth="1"/>
    <col min="21" max="22" width="19.28515625" style="17" customWidth="1"/>
    <col min="23" max="23" width="13" style="22" bestFit="1" customWidth="1"/>
    <col min="24" max="16384" width="11.42578125" style="22"/>
  </cols>
  <sheetData>
    <row r="2" spans="1:24" x14ac:dyDescent="0.2">
      <c r="A2" s="24"/>
    </row>
    <row r="3" spans="1:24" x14ac:dyDescent="0.2">
      <c r="A3" s="26"/>
      <c r="P3" s="27"/>
      <c r="Q3" s="28"/>
      <c r="R3" s="28"/>
      <c r="S3" s="28"/>
      <c r="T3" s="28"/>
    </row>
    <row r="4" spans="1:24" x14ac:dyDescent="0.2">
      <c r="A4" s="26"/>
      <c r="P4" s="27"/>
      <c r="Q4" s="28"/>
      <c r="R4" s="28"/>
      <c r="S4" s="28"/>
      <c r="T4" s="28"/>
    </row>
    <row r="5" spans="1:24" ht="30" customHeight="1" x14ac:dyDescent="0.2">
      <c r="A5" s="47" t="s">
        <v>2180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P5" s="27"/>
      <c r="Q5" s="28"/>
      <c r="R5" s="28"/>
      <c r="S5" s="28"/>
      <c r="T5" s="28"/>
    </row>
    <row r="6" spans="1:24" x14ac:dyDescent="0.2">
      <c r="A6" s="26"/>
      <c r="P6" s="27"/>
      <c r="Q6" s="28"/>
      <c r="R6" s="28"/>
      <c r="S6" s="28"/>
      <c r="T6" s="28"/>
    </row>
    <row r="7" spans="1:24" x14ac:dyDescent="0.2">
      <c r="A7" s="26"/>
      <c r="P7" s="27"/>
      <c r="Q7" s="28"/>
      <c r="R7" s="28"/>
      <c r="S7" s="28"/>
      <c r="T7" s="28"/>
    </row>
    <row r="8" spans="1:24" x14ac:dyDescent="0.2">
      <c r="A8" s="26"/>
      <c r="E8" s="29"/>
      <c r="Q8" s="30"/>
      <c r="R8" s="30"/>
      <c r="S8" s="30"/>
      <c r="T8" s="30"/>
    </row>
    <row r="9" spans="1:24" s="31" customFormat="1" ht="26.25" customHeight="1" x14ac:dyDescent="0.2">
      <c r="A9" s="25"/>
      <c r="B9" s="25"/>
      <c r="C9" s="25"/>
      <c r="D9" s="25"/>
      <c r="E9" s="48" t="s">
        <v>2178</v>
      </c>
      <c r="F9" s="48"/>
      <c r="G9" s="48"/>
      <c r="H9" s="48"/>
      <c r="I9" s="48"/>
      <c r="J9" s="48"/>
      <c r="K9" s="48"/>
      <c r="L9" s="48"/>
      <c r="M9" s="48"/>
      <c r="N9" s="48"/>
      <c r="P9" s="49" t="s">
        <v>2162</v>
      </c>
      <c r="Q9" s="50"/>
      <c r="R9" s="50"/>
      <c r="S9" s="50"/>
      <c r="T9" s="50"/>
      <c r="U9" s="50"/>
      <c r="V9" s="51"/>
    </row>
    <row r="10" spans="1:24" s="31" customFormat="1" ht="18" customHeight="1" x14ac:dyDescent="0.2">
      <c r="A10" s="45" t="s">
        <v>2159</v>
      </c>
      <c r="B10" s="45" t="s">
        <v>2158</v>
      </c>
      <c r="C10" s="45" t="s">
        <v>2157</v>
      </c>
      <c r="D10" s="45" t="s">
        <v>2161</v>
      </c>
      <c r="E10" s="45" t="s">
        <v>2168</v>
      </c>
      <c r="F10" s="45" t="s">
        <v>2169</v>
      </c>
      <c r="G10" s="45" t="s">
        <v>2170</v>
      </c>
      <c r="H10" s="45" t="s">
        <v>2176</v>
      </c>
      <c r="I10" s="45"/>
      <c r="J10" s="45"/>
      <c r="K10" s="45" t="s">
        <v>2177</v>
      </c>
      <c r="L10" s="45"/>
      <c r="M10" s="45"/>
      <c r="N10" s="45" t="s">
        <v>2175</v>
      </c>
      <c r="P10" s="52"/>
      <c r="Q10" s="53"/>
      <c r="R10" s="53"/>
      <c r="S10" s="53"/>
      <c r="T10" s="53"/>
      <c r="U10" s="53"/>
      <c r="V10" s="54"/>
    </row>
    <row r="11" spans="1:24" ht="105" customHeight="1" x14ac:dyDescent="0.2">
      <c r="A11" s="45"/>
      <c r="B11" s="45"/>
      <c r="C11" s="45"/>
      <c r="D11" s="45"/>
      <c r="E11" s="45"/>
      <c r="F11" s="45"/>
      <c r="G11" s="45"/>
      <c r="H11" s="42" t="s">
        <v>2171</v>
      </c>
      <c r="I11" s="42" t="s">
        <v>2179</v>
      </c>
      <c r="J11" s="42" t="s">
        <v>2172</v>
      </c>
      <c r="K11" s="42" t="s">
        <v>2173</v>
      </c>
      <c r="L11" s="42" t="s">
        <v>2179</v>
      </c>
      <c r="M11" s="42" t="s">
        <v>2174</v>
      </c>
      <c r="N11" s="45"/>
      <c r="P11" s="43" t="s">
        <v>2183</v>
      </c>
      <c r="Q11" s="43" t="s">
        <v>2184</v>
      </c>
      <c r="R11" s="44" t="s">
        <v>2185</v>
      </c>
      <c r="S11" s="43" t="s">
        <v>2181</v>
      </c>
      <c r="T11" s="43" t="s">
        <v>2182</v>
      </c>
      <c r="U11" s="44" t="s">
        <v>2186</v>
      </c>
      <c r="V11" s="44" t="s">
        <v>2187</v>
      </c>
    </row>
    <row r="12" spans="1:24" x14ac:dyDescent="0.2">
      <c r="A12" s="3" t="s">
        <v>0</v>
      </c>
      <c r="B12" s="1" t="s">
        <v>1</v>
      </c>
      <c r="C12" s="1" t="s">
        <v>2108</v>
      </c>
      <c r="D12" s="9" t="s">
        <v>2163</v>
      </c>
      <c r="E12" s="13">
        <v>640228810957</v>
      </c>
      <c r="F12" s="13">
        <v>206780664444</v>
      </c>
      <c r="G12" s="13">
        <v>0</v>
      </c>
      <c r="H12" s="13">
        <v>19347575356.920002</v>
      </c>
      <c r="I12" s="13">
        <v>0</v>
      </c>
      <c r="J12" s="13">
        <v>47019488390.870003</v>
      </c>
      <c r="K12" s="13">
        <v>2480513802.3799996</v>
      </c>
      <c r="L12" s="13">
        <v>0</v>
      </c>
      <c r="M12" s="13">
        <v>58521930680.470001</v>
      </c>
      <c r="N12" s="14">
        <v>306078638282.35999</v>
      </c>
      <c r="O12" s="32"/>
      <c r="P12" s="12">
        <v>649126189464</v>
      </c>
      <c r="Q12" s="18">
        <v>2596504758</v>
      </c>
      <c r="R12" s="18">
        <v>216375396.5</v>
      </c>
      <c r="S12" s="12">
        <f t="shared" ref="S12:S75" si="0">+SUM(F12:N12)</f>
        <v>640228810957</v>
      </c>
      <c r="T12" s="18">
        <f>+ROUND(S12*0.004,0)</f>
        <v>2560915244</v>
      </c>
      <c r="U12" s="40">
        <v>213303766.44999999</v>
      </c>
      <c r="V12" s="40">
        <v>212762298.28</v>
      </c>
      <c r="W12" s="38"/>
      <c r="X12" s="38"/>
    </row>
    <row r="13" spans="1:24" x14ac:dyDescent="0.2">
      <c r="A13" s="3" t="s">
        <v>2</v>
      </c>
      <c r="B13" s="1" t="s">
        <v>1</v>
      </c>
      <c r="C13" s="1" t="s">
        <v>3</v>
      </c>
      <c r="D13" s="9" t="s">
        <v>2164</v>
      </c>
      <c r="E13" s="13">
        <v>11772311683</v>
      </c>
      <c r="F13" s="13">
        <v>4325045192</v>
      </c>
      <c r="G13" s="13">
        <v>0</v>
      </c>
      <c r="H13" s="13">
        <v>92740508.230000004</v>
      </c>
      <c r="I13" s="13">
        <v>0</v>
      </c>
      <c r="J13" s="13">
        <v>0</v>
      </c>
      <c r="K13" s="13">
        <v>3207218.81</v>
      </c>
      <c r="L13" s="13">
        <v>0</v>
      </c>
      <c r="M13" s="13">
        <v>1214283737.8699999</v>
      </c>
      <c r="N13" s="14">
        <v>6137035026.0900002</v>
      </c>
      <c r="O13" s="32"/>
      <c r="P13" s="12">
        <v>11908573729</v>
      </c>
      <c r="Q13" s="18">
        <v>47634295</v>
      </c>
      <c r="R13" s="18">
        <v>3969524.5833333335</v>
      </c>
      <c r="S13" s="12">
        <f t="shared" si="0"/>
        <v>11772311683</v>
      </c>
      <c r="T13" s="18">
        <f t="shared" ref="T13:T76" si="1">+ROUND(S13*0.004,0)</f>
        <v>47089247</v>
      </c>
      <c r="U13" s="40">
        <v>3922157.82</v>
      </c>
      <c r="V13" s="40">
        <v>3914226.67</v>
      </c>
      <c r="W13" s="38"/>
      <c r="X13" s="38"/>
    </row>
    <row r="14" spans="1:24" x14ac:dyDescent="0.2">
      <c r="A14" s="3" t="s">
        <v>4</v>
      </c>
      <c r="B14" s="1" t="s">
        <v>1</v>
      </c>
      <c r="C14" s="1" t="s">
        <v>2119</v>
      </c>
      <c r="D14" s="9" t="s">
        <v>2165</v>
      </c>
      <c r="E14" s="13">
        <v>1476478830</v>
      </c>
      <c r="F14" s="13">
        <v>478650712</v>
      </c>
      <c r="G14" s="13">
        <v>0</v>
      </c>
      <c r="H14" s="13">
        <v>8561980.9299999997</v>
      </c>
      <c r="I14" s="13">
        <v>0</v>
      </c>
      <c r="J14" s="13">
        <v>0</v>
      </c>
      <c r="K14" s="13">
        <v>345552.27999999997</v>
      </c>
      <c r="L14" s="13">
        <v>0</v>
      </c>
      <c r="M14" s="13">
        <v>133989929.7</v>
      </c>
      <c r="N14" s="14">
        <v>854930655.09000003</v>
      </c>
      <c r="O14" s="32"/>
      <c r="P14" s="12">
        <v>1442735094</v>
      </c>
      <c r="Q14" s="18">
        <v>5770940</v>
      </c>
      <c r="R14" s="18">
        <v>480911.66666666669</v>
      </c>
      <c r="S14" s="12">
        <f t="shared" si="0"/>
        <v>1476478830</v>
      </c>
      <c r="T14" s="18">
        <f t="shared" si="1"/>
        <v>5905915</v>
      </c>
      <c r="U14" s="40">
        <v>491915.5</v>
      </c>
      <c r="V14" s="40">
        <v>494686.24</v>
      </c>
      <c r="W14" s="38"/>
      <c r="X14" s="38"/>
    </row>
    <row r="15" spans="1:24" x14ac:dyDescent="0.2">
      <c r="A15" s="3" t="s">
        <v>5</v>
      </c>
      <c r="B15" s="1" t="s">
        <v>1</v>
      </c>
      <c r="C15" s="1" t="s">
        <v>2124</v>
      </c>
      <c r="D15" s="9" t="s">
        <v>2164</v>
      </c>
      <c r="E15" s="13">
        <v>2721808732</v>
      </c>
      <c r="F15" s="13">
        <v>1015003524</v>
      </c>
      <c r="G15" s="13">
        <v>0</v>
      </c>
      <c r="H15" s="13">
        <v>70000906.460000008</v>
      </c>
      <c r="I15" s="13">
        <v>0</v>
      </c>
      <c r="J15" s="13">
        <v>0</v>
      </c>
      <c r="K15" s="13">
        <v>747627.03999999992</v>
      </c>
      <c r="L15" s="13">
        <v>0</v>
      </c>
      <c r="M15" s="13">
        <v>284151057.80000001</v>
      </c>
      <c r="N15" s="14">
        <v>1351905616.7</v>
      </c>
      <c r="O15" s="32"/>
      <c r="P15" s="12">
        <v>2750786829</v>
      </c>
      <c r="Q15" s="18">
        <v>11003147</v>
      </c>
      <c r="R15" s="18">
        <v>916928.91666666663</v>
      </c>
      <c r="S15" s="12">
        <f t="shared" si="0"/>
        <v>2721808732</v>
      </c>
      <c r="T15" s="18">
        <f t="shared" si="1"/>
        <v>10887235</v>
      </c>
      <c r="U15" s="40">
        <v>906819.64</v>
      </c>
      <c r="V15" s="40">
        <v>905173.06</v>
      </c>
      <c r="W15" s="38"/>
      <c r="X15" s="38"/>
    </row>
    <row r="16" spans="1:24" x14ac:dyDescent="0.2">
      <c r="A16" s="3" t="s">
        <v>6</v>
      </c>
      <c r="B16" s="1" t="s">
        <v>1</v>
      </c>
      <c r="C16" s="1" t="s">
        <v>2120</v>
      </c>
      <c r="D16" s="9" t="s">
        <v>2164</v>
      </c>
      <c r="E16" s="13">
        <v>9950821492</v>
      </c>
      <c r="F16" s="13">
        <v>3444926006</v>
      </c>
      <c r="G16" s="13">
        <v>0</v>
      </c>
      <c r="H16" s="13">
        <v>223752439.42000002</v>
      </c>
      <c r="I16" s="13">
        <v>0</v>
      </c>
      <c r="J16" s="13">
        <v>0</v>
      </c>
      <c r="K16" s="13">
        <v>2503773.0900000003</v>
      </c>
      <c r="L16" s="13">
        <v>0</v>
      </c>
      <c r="M16" s="13">
        <v>977972475.37</v>
      </c>
      <c r="N16" s="14">
        <v>5301666798.1199999</v>
      </c>
      <c r="O16" s="32"/>
      <c r="P16" s="12">
        <v>9776172012</v>
      </c>
      <c r="Q16" s="18">
        <v>39104688</v>
      </c>
      <c r="R16" s="18">
        <v>3258724</v>
      </c>
      <c r="S16" s="12">
        <f t="shared" si="0"/>
        <v>9950821492</v>
      </c>
      <c r="T16" s="18">
        <f t="shared" si="1"/>
        <v>39803286</v>
      </c>
      <c r="U16" s="40">
        <v>3315295.51</v>
      </c>
      <c r="V16" s="40">
        <v>3330060.28</v>
      </c>
      <c r="W16" s="38"/>
      <c r="X16" s="38"/>
    </row>
    <row r="17" spans="1:24" x14ac:dyDescent="0.2">
      <c r="A17" s="3" t="s">
        <v>7</v>
      </c>
      <c r="B17" s="1" t="s">
        <v>1</v>
      </c>
      <c r="C17" s="1" t="s">
        <v>8</v>
      </c>
      <c r="D17" s="9" t="s">
        <v>2164</v>
      </c>
      <c r="E17" s="13">
        <v>13823887787</v>
      </c>
      <c r="F17" s="13">
        <v>5768377067</v>
      </c>
      <c r="G17" s="13">
        <v>0</v>
      </c>
      <c r="H17" s="13">
        <v>116681132.93000001</v>
      </c>
      <c r="I17" s="13">
        <v>0</v>
      </c>
      <c r="J17" s="13">
        <v>0</v>
      </c>
      <c r="K17" s="13">
        <v>4162177.22</v>
      </c>
      <c r="L17" s="13">
        <v>0</v>
      </c>
      <c r="M17" s="13">
        <v>1622895269.1700001</v>
      </c>
      <c r="N17" s="14">
        <v>6311772140.6799994</v>
      </c>
      <c r="O17" s="32"/>
      <c r="P17" s="12">
        <v>13729489217</v>
      </c>
      <c r="Q17" s="18">
        <v>54917957</v>
      </c>
      <c r="R17" s="18">
        <v>4576496.416666667</v>
      </c>
      <c r="S17" s="12">
        <f t="shared" si="0"/>
        <v>13823887787</v>
      </c>
      <c r="T17" s="18">
        <f t="shared" si="1"/>
        <v>55295551</v>
      </c>
      <c r="U17" s="40">
        <v>4605677.34</v>
      </c>
      <c r="V17" s="40">
        <v>4615208.9800000004</v>
      </c>
      <c r="W17" s="38"/>
      <c r="X17" s="38"/>
    </row>
    <row r="18" spans="1:24" x14ac:dyDescent="0.2">
      <c r="A18" s="3" t="s">
        <v>9</v>
      </c>
      <c r="B18" s="1" t="s">
        <v>1</v>
      </c>
      <c r="C18" s="1" t="s">
        <v>10</v>
      </c>
      <c r="D18" s="9" t="s">
        <v>2164</v>
      </c>
      <c r="E18" s="13">
        <v>25719845976</v>
      </c>
      <c r="F18" s="13">
        <v>10040829779</v>
      </c>
      <c r="G18" s="13">
        <v>0</v>
      </c>
      <c r="H18" s="13">
        <v>336545001.04000002</v>
      </c>
      <c r="I18" s="13">
        <v>0</v>
      </c>
      <c r="J18" s="13">
        <v>0</v>
      </c>
      <c r="K18" s="13">
        <v>7239567.0999999996</v>
      </c>
      <c r="L18" s="13">
        <v>0</v>
      </c>
      <c r="M18" s="13">
        <v>2809553209.7600002</v>
      </c>
      <c r="N18" s="14">
        <v>12525678419.099998</v>
      </c>
      <c r="O18" s="32"/>
      <c r="P18" s="12">
        <v>25440780167</v>
      </c>
      <c r="Q18" s="18">
        <v>101763121</v>
      </c>
      <c r="R18" s="18">
        <v>8480260.083333334</v>
      </c>
      <c r="S18" s="12">
        <f t="shared" si="0"/>
        <v>25719845976</v>
      </c>
      <c r="T18" s="18">
        <f t="shared" si="1"/>
        <v>102879384</v>
      </c>
      <c r="U18" s="40">
        <v>8569030.2100000009</v>
      </c>
      <c r="V18" s="40">
        <v>8594425.9600000009</v>
      </c>
      <c r="W18" s="38"/>
      <c r="X18" s="38"/>
    </row>
    <row r="19" spans="1:24" x14ac:dyDescent="0.2">
      <c r="A19" s="3" t="s">
        <v>11</v>
      </c>
      <c r="B19" s="1" t="s">
        <v>1</v>
      </c>
      <c r="C19" s="1" t="s">
        <v>2125</v>
      </c>
      <c r="D19" s="9" t="s">
        <v>2164</v>
      </c>
      <c r="E19" s="13">
        <v>2740010570</v>
      </c>
      <c r="F19" s="13">
        <v>951237740</v>
      </c>
      <c r="G19" s="13">
        <v>0</v>
      </c>
      <c r="H19" s="13">
        <v>51879077.030000001</v>
      </c>
      <c r="I19" s="13">
        <v>0</v>
      </c>
      <c r="J19" s="13">
        <v>0</v>
      </c>
      <c r="K19" s="13">
        <v>686414.92999999993</v>
      </c>
      <c r="L19" s="13">
        <v>0</v>
      </c>
      <c r="M19" s="13">
        <v>266921030.93000001</v>
      </c>
      <c r="N19" s="14">
        <v>1469286307.1100001</v>
      </c>
      <c r="O19" s="32"/>
      <c r="P19" s="12">
        <v>2703772951</v>
      </c>
      <c r="Q19" s="18">
        <v>10815092</v>
      </c>
      <c r="R19" s="18">
        <v>901257.66666666663</v>
      </c>
      <c r="S19" s="12">
        <f t="shared" si="0"/>
        <v>2740010570</v>
      </c>
      <c r="T19" s="18">
        <f t="shared" si="1"/>
        <v>10960042</v>
      </c>
      <c r="U19" s="40">
        <v>912883.88</v>
      </c>
      <c r="V19" s="40">
        <v>916071.42</v>
      </c>
      <c r="W19" s="38"/>
      <c r="X19" s="38"/>
    </row>
    <row r="20" spans="1:24" x14ac:dyDescent="0.2">
      <c r="A20" s="3" t="s">
        <v>12</v>
      </c>
      <c r="B20" s="1" t="s">
        <v>1</v>
      </c>
      <c r="C20" s="1" t="s">
        <v>13</v>
      </c>
      <c r="D20" s="9" t="s">
        <v>2164</v>
      </c>
      <c r="E20" s="13">
        <v>7317227168</v>
      </c>
      <c r="F20" s="13">
        <v>2980527935</v>
      </c>
      <c r="G20" s="13">
        <v>0</v>
      </c>
      <c r="H20" s="13">
        <v>57145312.32</v>
      </c>
      <c r="I20" s="13">
        <v>0</v>
      </c>
      <c r="J20" s="13">
        <v>0</v>
      </c>
      <c r="K20" s="13">
        <v>2210053.66</v>
      </c>
      <c r="L20" s="13">
        <v>0</v>
      </c>
      <c r="M20" s="13">
        <v>834453089.47000003</v>
      </c>
      <c r="N20" s="14">
        <v>3442890777.5500002</v>
      </c>
      <c r="O20" s="32"/>
      <c r="P20" s="12">
        <v>7432246702</v>
      </c>
      <c r="Q20" s="18">
        <v>29728987</v>
      </c>
      <c r="R20" s="18">
        <v>2477415.5833333335</v>
      </c>
      <c r="S20" s="12">
        <f t="shared" si="0"/>
        <v>7317227168</v>
      </c>
      <c r="T20" s="18">
        <f t="shared" si="1"/>
        <v>29268909</v>
      </c>
      <c r="U20" s="40">
        <v>2437866.13</v>
      </c>
      <c r="V20" s="40">
        <v>2430690.19</v>
      </c>
      <c r="W20" s="38"/>
      <c r="X20" s="38"/>
    </row>
    <row r="21" spans="1:24" x14ac:dyDescent="0.2">
      <c r="A21" s="3" t="s">
        <v>14</v>
      </c>
      <c r="B21" s="1" t="s">
        <v>1</v>
      </c>
      <c r="C21" s="1" t="s">
        <v>2126</v>
      </c>
      <c r="D21" s="9" t="s">
        <v>2165</v>
      </c>
      <c r="E21" s="13">
        <v>11650655198</v>
      </c>
      <c r="F21" s="13">
        <v>4771969552</v>
      </c>
      <c r="G21" s="13">
        <v>0</v>
      </c>
      <c r="H21" s="13">
        <v>90528802.329999998</v>
      </c>
      <c r="I21" s="13">
        <v>0</v>
      </c>
      <c r="J21" s="13">
        <v>0</v>
      </c>
      <c r="K21" s="13">
        <v>3447624.46</v>
      </c>
      <c r="L21" s="13">
        <v>0</v>
      </c>
      <c r="M21" s="13">
        <v>1340188068.3599999</v>
      </c>
      <c r="N21" s="14">
        <v>5444521150.8500004</v>
      </c>
      <c r="O21" s="32"/>
      <c r="P21" s="12">
        <v>11511557932</v>
      </c>
      <c r="Q21" s="18">
        <v>46046232</v>
      </c>
      <c r="R21" s="18">
        <v>3837186</v>
      </c>
      <c r="S21" s="12">
        <f t="shared" si="0"/>
        <v>11650655198</v>
      </c>
      <c r="T21" s="18">
        <f t="shared" si="1"/>
        <v>46602621</v>
      </c>
      <c r="U21" s="40">
        <v>3881625.76</v>
      </c>
      <c r="V21" s="40">
        <v>3894069.25</v>
      </c>
      <c r="W21" s="38"/>
      <c r="X21" s="38"/>
    </row>
    <row r="22" spans="1:24" x14ac:dyDescent="0.2">
      <c r="A22" s="3" t="s">
        <v>15</v>
      </c>
      <c r="B22" s="1" t="s">
        <v>1</v>
      </c>
      <c r="C22" s="1" t="s">
        <v>16</v>
      </c>
      <c r="D22" s="9" t="s">
        <v>2164</v>
      </c>
      <c r="E22" s="13">
        <v>14441867907</v>
      </c>
      <c r="F22" s="13">
        <v>5785970337</v>
      </c>
      <c r="G22" s="13">
        <v>0</v>
      </c>
      <c r="H22" s="13">
        <v>315991191.95000041</v>
      </c>
      <c r="I22" s="13">
        <v>0</v>
      </c>
      <c r="J22" s="13">
        <v>0</v>
      </c>
      <c r="K22" s="13">
        <v>4217712.4000000004</v>
      </c>
      <c r="L22" s="13">
        <v>0</v>
      </c>
      <c r="M22" s="13">
        <v>1622125212.0999999</v>
      </c>
      <c r="N22" s="14">
        <v>6713563453.5499992</v>
      </c>
      <c r="O22" s="32"/>
      <c r="P22" s="12">
        <v>14490317955</v>
      </c>
      <c r="Q22" s="18">
        <v>57961272</v>
      </c>
      <c r="R22" s="18">
        <v>4830106</v>
      </c>
      <c r="S22" s="12">
        <f t="shared" si="0"/>
        <v>14441867907</v>
      </c>
      <c r="T22" s="18">
        <f t="shared" si="1"/>
        <v>57767472</v>
      </c>
      <c r="U22" s="40">
        <v>4811568.59</v>
      </c>
      <c r="V22" s="40">
        <v>4810632.38</v>
      </c>
      <c r="W22" s="38"/>
      <c r="X22" s="38"/>
    </row>
    <row r="23" spans="1:24" x14ac:dyDescent="0.2">
      <c r="A23" s="3" t="s">
        <v>17</v>
      </c>
      <c r="B23" s="1" t="s">
        <v>1</v>
      </c>
      <c r="C23" s="1" t="s">
        <v>18</v>
      </c>
      <c r="D23" s="9" t="s">
        <v>2164</v>
      </c>
      <c r="E23" s="13">
        <v>4720204462</v>
      </c>
      <c r="F23" s="13">
        <v>1877625126</v>
      </c>
      <c r="G23" s="13">
        <v>0</v>
      </c>
      <c r="H23" s="13">
        <v>63197086.580000006</v>
      </c>
      <c r="I23" s="13">
        <v>0</v>
      </c>
      <c r="J23" s="13">
        <v>0</v>
      </c>
      <c r="K23" s="13">
        <v>1361722.8099999998</v>
      </c>
      <c r="L23" s="13">
        <v>0</v>
      </c>
      <c r="M23" s="13">
        <v>529895519.38</v>
      </c>
      <c r="N23" s="14">
        <v>2248125007.23</v>
      </c>
      <c r="O23" s="32"/>
      <c r="P23" s="12">
        <v>4697085395</v>
      </c>
      <c r="Q23" s="18">
        <v>18788342</v>
      </c>
      <c r="R23" s="18">
        <v>1565695.1666666667</v>
      </c>
      <c r="S23" s="12">
        <f t="shared" si="0"/>
        <v>4720204462</v>
      </c>
      <c r="T23" s="18">
        <f t="shared" si="1"/>
        <v>18880818</v>
      </c>
      <c r="U23" s="40">
        <v>1572621.2</v>
      </c>
      <c r="V23" s="40">
        <v>1575200.72</v>
      </c>
      <c r="W23" s="38"/>
      <c r="X23" s="38"/>
    </row>
    <row r="24" spans="1:24" x14ac:dyDescent="0.2">
      <c r="A24" s="3" t="s">
        <v>19</v>
      </c>
      <c r="B24" s="1" t="s">
        <v>1</v>
      </c>
      <c r="C24" s="1" t="s">
        <v>2144</v>
      </c>
      <c r="D24" s="9" t="s">
        <v>2165</v>
      </c>
      <c r="E24" s="13">
        <v>46145368478</v>
      </c>
      <c r="F24" s="13">
        <v>17523515129</v>
      </c>
      <c r="G24" s="13">
        <v>0</v>
      </c>
      <c r="H24" s="13">
        <v>861090389.44000006</v>
      </c>
      <c r="I24" s="13">
        <v>0</v>
      </c>
      <c r="J24" s="13">
        <v>17539264.359999999</v>
      </c>
      <c r="K24" s="13">
        <v>12658073.67</v>
      </c>
      <c r="L24" s="13">
        <v>0</v>
      </c>
      <c r="M24" s="13">
        <v>4964557912.3699999</v>
      </c>
      <c r="N24" s="14">
        <v>22766007709.160004</v>
      </c>
      <c r="O24" s="32"/>
      <c r="P24" s="12">
        <v>45524041843</v>
      </c>
      <c r="Q24" s="18">
        <v>182096167</v>
      </c>
      <c r="R24" s="18">
        <v>15174680.583333334</v>
      </c>
      <c r="S24" s="12">
        <f t="shared" si="0"/>
        <v>46145368478</v>
      </c>
      <c r="T24" s="18">
        <f t="shared" si="1"/>
        <v>184581474</v>
      </c>
      <c r="U24" s="40">
        <v>15374161.140000001</v>
      </c>
      <c r="V24" s="40">
        <v>15428661.300000001</v>
      </c>
      <c r="W24" s="38"/>
      <c r="X24" s="38"/>
    </row>
    <row r="25" spans="1:24" x14ac:dyDescent="0.2">
      <c r="A25" s="3" t="s">
        <v>20</v>
      </c>
      <c r="B25" s="1" t="s">
        <v>1</v>
      </c>
      <c r="C25" s="1" t="s">
        <v>21</v>
      </c>
      <c r="D25" s="9" t="s">
        <v>2165</v>
      </c>
      <c r="E25" s="13">
        <v>23900522355</v>
      </c>
      <c r="F25" s="13">
        <v>9155589759</v>
      </c>
      <c r="G25" s="13">
        <v>0</v>
      </c>
      <c r="H25" s="13">
        <v>226650316.71000001</v>
      </c>
      <c r="I25" s="13">
        <v>0</v>
      </c>
      <c r="J25" s="13">
        <v>0</v>
      </c>
      <c r="K25" s="13">
        <v>6605972.3100000005</v>
      </c>
      <c r="L25" s="13">
        <v>0</v>
      </c>
      <c r="M25" s="13">
        <v>2580172460.8600001</v>
      </c>
      <c r="N25" s="14">
        <v>11931503846.120001</v>
      </c>
      <c r="O25" s="32"/>
      <c r="P25" s="12">
        <v>23459831281</v>
      </c>
      <c r="Q25" s="18">
        <v>93839325</v>
      </c>
      <c r="R25" s="18">
        <v>7819943.75</v>
      </c>
      <c r="S25" s="12">
        <f t="shared" si="0"/>
        <v>23900522355</v>
      </c>
      <c r="T25" s="18">
        <f t="shared" si="1"/>
        <v>95602089</v>
      </c>
      <c r="U25" s="40">
        <v>7962889.7199999997</v>
      </c>
      <c r="V25" s="40">
        <v>7999923.5300000003</v>
      </c>
      <c r="W25" s="38"/>
      <c r="X25" s="38"/>
    </row>
    <row r="26" spans="1:24" x14ac:dyDescent="0.2">
      <c r="A26" s="3" t="s">
        <v>22</v>
      </c>
      <c r="B26" s="1" t="s">
        <v>1</v>
      </c>
      <c r="C26" s="1" t="s">
        <v>23</v>
      </c>
      <c r="D26" s="9" t="s">
        <v>2164</v>
      </c>
      <c r="E26" s="13">
        <v>5448384280</v>
      </c>
      <c r="F26" s="13">
        <v>2214674674</v>
      </c>
      <c r="G26" s="13">
        <v>0</v>
      </c>
      <c r="H26" s="13">
        <v>51575974.859999605</v>
      </c>
      <c r="I26" s="13">
        <v>0</v>
      </c>
      <c r="J26" s="13">
        <v>0</v>
      </c>
      <c r="K26" s="13">
        <v>1652974.01</v>
      </c>
      <c r="L26" s="13">
        <v>0</v>
      </c>
      <c r="M26" s="13">
        <v>622013596.04999995</v>
      </c>
      <c r="N26" s="14">
        <v>2558467061.0799999</v>
      </c>
      <c r="O26" s="32"/>
      <c r="P26" s="12">
        <v>5505144982</v>
      </c>
      <c r="Q26" s="18">
        <v>22020580</v>
      </c>
      <c r="R26" s="18">
        <v>1835048.3333333333</v>
      </c>
      <c r="S26" s="12">
        <f t="shared" si="0"/>
        <v>5448384280</v>
      </c>
      <c r="T26" s="18">
        <f t="shared" si="1"/>
        <v>21793537</v>
      </c>
      <c r="U26" s="40">
        <v>1815227.4</v>
      </c>
      <c r="V26" s="40">
        <v>1812023.66</v>
      </c>
      <c r="W26" s="38"/>
      <c r="X26" s="38"/>
    </row>
    <row r="27" spans="1:24" x14ac:dyDescent="0.2">
      <c r="A27" s="3" t="s">
        <v>24</v>
      </c>
      <c r="B27" s="1" t="s">
        <v>1</v>
      </c>
      <c r="C27" s="1" t="s">
        <v>25</v>
      </c>
      <c r="D27" s="9" t="s">
        <v>2164</v>
      </c>
      <c r="E27" s="13">
        <v>2963259642</v>
      </c>
      <c r="F27" s="13">
        <v>952176289</v>
      </c>
      <c r="G27" s="13">
        <v>0</v>
      </c>
      <c r="H27" s="13">
        <v>34447673.829999998</v>
      </c>
      <c r="I27" s="13">
        <v>0</v>
      </c>
      <c r="J27" s="13">
        <v>0</v>
      </c>
      <c r="K27" s="13">
        <v>700730.66</v>
      </c>
      <c r="L27" s="13">
        <v>0</v>
      </c>
      <c r="M27" s="13">
        <v>266632259.53</v>
      </c>
      <c r="N27" s="14">
        <v>1709302688.98</v>
      </c>
      <c r="O27" s="32"/>
      <c r="P27" s="12">
        <v>2979259746</v>
      </c>
      <c r="Q27" s="18">
        <v>11917039</v>
      </c>
      <c r="R27" s="18">
        <v>993086.58333333337</v>
      </c>
      <c r="S27" s="12">
        <f t="shared" si="0"/>
        <v>2963259642</v>
      </c>
      <c r="T27" s="18">
        <f t="shared" si="1"/>
        <v>11853039</v>
      </c>
      <c r="U27" s="40">
        <v>987263.39</v>
      </c>
      <c r="V27" s="40">
        <v>986622.49</v>
      </c>
      <c r="W27" s="38"/>
      <c r="X27" s="38"/>
    </row>
    <row r="28" spans="1:24" x14ac:dyDescent="0.2">
      <c r="A28" s="3" t="s">
        <v>26</v>
      </c>
      <c r="B28" s="1" t="s">
        <v>1</v>
      </c>
      <c r="C28" s="1" t="s">
        <v>27</v>
      </c>
      <c r="D28" s="9" t="s">
        <v>2164</v>
      </c>
      <c r="E28" s="13">
        <v>16184268618</v>
      </c>
      <c r="F28" s="13">
        <v>5887680784</v>
      </c>
      <c r="G28" s="13">
        <v>0</v>
      </c>
      <c r="H28" s="13">
        <v>378539085.70000005</v>
      </c>
      <c r="I28" s="13">
        <v>0</v>
      </c>
      <c r="J28" s="13">
        <v>42528604.210000001</v>
      </c>
      <c r="K28" s="13">
        <v>4316935.2700000005</v>
      </c>
      <c r="L28" s="13">
        <v>0</v>
      </c>
      <c r="M28" s="13">
        <v>1649077209.45</v>
      </c>
      <c r="N28" s="14">
        <v>8222125999.3699999</v>
      </c>
      <c r="O28" s="32"/>
      <c r="P28" s="12">
        <v>16220697000</v>
      </c>
      <c r="Q28" s="18">
        <v>64882788</v>
      </c>
      <c r="R28" s="18">
        <v>5406899</v>
      </c>
      <c r="S28" s="12">
        <f t="shared" si="0"/>
        <v>16184268618</v>
      </c>
      <c r="T28" s="18">
        <f t="shared" si="1"/>
        <v>64737074</v>
      </c>
      <c r="U28" s="40">
        <v>5392080.7199999997</v>
      </c>
      <c r="V28" s="40">
        <v>5392355.0300000003</v>
      </c>
      <c r="W28" s="38"/>
      <c r="X28" s="38"/>
    </row>
    <row r="29" spans="1:24" x14ac:dyDescent="0.2">
      <c r="A29" s="3" t="s">
        <v>28</v>
      </c>
      <c r="B29" s="1" t="s">
        <v>1</v>
      </c>
      <c r="C29" s="1" t="s">
        <v>29</v>
      </c>
      <c r="D29" s="9" t="s">
        <v>2164</v>
      </c>
      <c r="E29" s="13">
        <v>2434981881</v>
      </c>
      <c r="F29" s="13">
        <v>996438062</v>
      </c>
      <c r="G29" s="13">
        <v>0</v>
      </c>
      <c r="H29" s="13">
        <v>22974162.810000002</v>
      </c>
      <c r="I29" s="13">
        <v>0</v>
      </c>
      <c r="J29" s="13">
        <v>0</v>
      </c>
      <c r="K29" s="13">
        <v>738494.59</v>
      </c>
      <c r="L29" s="13">
        <v>0</v>
      </c>
      <c r="M29" s="13">
        <v>276643001.39999998</v>
      </c>
      <c r="N29" s="14">
        <v>1138188160.2</v>
      </c>
      <c r="O29" s="32"/>
      <c r="P29" s="12">
        <v>2470111349</v>
      </c>
      <c r="Q29" s="18">
        <v>9880445</v>
      </c>
      <c r="R29" s="18">
        <v>823370.41666666663</v>
      </c>
      <c r="S29" s="12">
        <f t="shared" si="0"/>
        <v>2434981881</v>
      </c>
      <c r="T29" s="18">
        <f t="shared" si="1"/>
        <v>9739928</v>
      </c>
      <c r="U29" s="40">
        <v>811258.14</v>
      </c>
      <c r="V29" s="40">
        <v>809103.23</v>
      </c>
      <c r="W29" s="38"/>
      <c r="X29" s="38"/>
    </row>
    <row r="30" spans="1:24" x14ac:dyDescent="0.2">
      <c r="A30" s="3" t="s">
        <v>30</v>
      </c>
      <c r="B30" s="1" t="s">
        <v>1</v>
      </c>
      <c r="C30" s="1" t="s">
        <v>31</v>
      </c>
      <c r="D30" s="9" t="s">
        <v>2166</v>
      </c>
      <c r="E30" s="13">
        <v>92496209638</v>
      </c>
      <c r="F30" s="13">
        <v>30507817130</v>
      </c>
      <c r="G30" s="13">
        <v>0</v>
      </c>
      <c r="H30" s="13">
        <v>2312866245.8099999</v>
      </c>
      <c r="I30" s="13">
        <v>0</v>
      </c>
      <c r="J30" s="13">
        <v>146407556.77000001</v>
      </c>
      <c r="K30" s="13">
        <v>23023407.960000001</v>
      </c>
      <c r="L30" s="13">
        <v>0</v>
      </c>
      <c r="M30" s="13">
        <v>8504991536.0600004</v>
      </c>
      <c r="N30" s="14">
        <v>51001103761.400002</v>
      </c>
      <c r="O30" s="32"/>
      <c r="P30" s="12">
        <v>95277261649</v>
      </c>
      <c r="Q30" s="18">
        <v>381109047</v>
      </c>
      <c r="R30" s="18">
        <v>31759087.25</v>
      </c>
      <c r="S30" s="12">
        <f t="shared" si="0"/>
        <v>92496209638</v>
      </c>
      <c r="T30" s="18">
        <f t="shared" si="1"/>
        <v>369984839</v>
      </c>
      <c r="U30" s="40">
        <v>30816779.219999999</v>
      </c>
      <c r="V30" s="40">
        <v>30627765.030000001</v>
      </c>
      <c r="W30" s="38"/>
      <c r="X30" s="38"/>
    </row>
    <row r="31" spans="1:24" x14ac:dyDescent="0.2">
      <c r="A31" s="3" t="s">
        <v>32</v>
      </c>
      <c r="B31" s="1" t="s">
        <v>1</v>
      </c>
      <c r="C31" s="1" t="s">
        <v>33</v>
      </c>
      <c r="D31" s="9" t="s">
        <v>2164</v>
      </c>
      <c r="E31" s="13">
        <v>5672034155</v>
      </c>
      <c r="F31" s="13">
        <v>2224853115</v>
      </c>
      <c r="G31" s="13">
        <v>0</v>
      </c>
      <c r="H31" s="13">
        <v>99167939.600000009</v>
      </c>
      <c r="I31" s="13">
        <v>0</v>
      </c>
      <c r="J31" s="13">
        <v>0</v>
      </c>
      <c r="K31" s="13">
        <v>1639645.57</v>
      </c>
      <c r="L31" s="13">
        <v>0</v>
      </c>
      <c r="M31" s="13">
        <v>623072424.51999998</v>
      </c>
      <c r="N31" s="14">
        <v>2723301030.3099999</v>
      </c>
      <c r="O31" s="32"/>
      <c r="P31" s="12">
        <v>5724760484</v>
      </c>
      <c r="Q31" s="18">
        <v>22899042</v>
      </c>
      <c r="R31" s="18">
        <v>1908253.5</v>
      </c>
      <c r="S31" s="12">
        <f t="shared" si="0"/>
        <v>5672034155</v>
      </c>
      <c r="T31" s="18">
        <f t="shared" si="1"/>
        <v>22688137</v>
      </c>
      <c r="U31" s="40">
        <v>1889740.43</v>
      </c>
      <c r="V31" s="40">
        <v>1886876.62</v>
      </c>
      <c r="W31" s="38"/>
      <c r="X31" s="38"/>
    </row>
    <row r="32" spans="1:24" x14ac:dyDescent="0.2">
      <c r="A32" s="3" t="s">
        <v>34</v>
      </c>
      <c r="B32" s="1" t="s">
        <v>1</v>
      </c>
      <c r="C32" s="1" t="s">
        <v>35</v>
      </c>
      <c r="D32" s="9" t="s">
        <v>2164</v>
      </c>
      <c r="E32" s="13">
        <v>11408780291</v>
      </c>
      <c r="F32" s="13">
        <v>4774266642</v>
      </c>
      <c r="G32" s="13">
        <v>0</v>
      </c>
      <c r="H32" s="13">
        <v>205970908.15000001</v>
      </c>
      <c r="I32" s="13">
        <v>0</v>
      </c>
      <c r="J32" s="13">
        <v>0</v>
      </c>
      <c r="K32" s="13">
        <v>3487609.8000000003</v>
      </c>
      <c r="L32" s="13">
        <v>0</v>
      </c>
      <c r="M32" s="13">
        <v>1344615896.5</v>
      </c>
      <c r="N32" s="14">
        <v>5080439234.5500002</v>
      </c>
      <c r="O32" s="32"/>
      <c r="P32" s="12">
        <v>11338446239</v>
      </c>
      <c r="Q32" s="18">
        <v>45353785</v>
      </c>
      <c r="R32" s="18">
        <v>3779482.0833333335</v>
      </c>
      <c r="S32" s="12">
        <f t="shared" si="0"/>
        <v>11408780291</v>
      </c>
      <c r="T32" s="18">
        <f t="shared" si="1"/>
        <v>45635121</v>
      </c>
      <c r="U32" s="40">
        <v>3801040.75</v>
      </c>
      <c r="V32" s="40">
        <v>3808346.23</v>
      </c>
      <c r="W32" s="38"/>
      <c r="X32" s="38"/>
    </row>
    <row r="33" spans="1:24" x14ac:dyDescent="0.2">
      <c r="A33" s="3" t="s">
        <v>36</v>
      </c>
      <c r="B33" s="1" t="s">
        <v>1</v>
      </c>
      <c r="C33" s="1" t="s">
        <v>37</v>
      </c>
      <c r="D33" s="9" t="s">
        <v>2164</v>
      </c>
      <c r="E33" s="13">
        <v>16774043085</v>
      </c>
      <c r="F33" s="13">
        <v>6451600557</v>
      </c>
      <c r="G33" s="13">
        <v>0</v>
      </c>
      <c r="H33" s="13">
        <v>167884196.98000383</v>
      </c>
      <c r="I33" s="13">
        <v>0</v>
      </c>
      <c r="J33" s="13">
        <v>0</v>
      </c>
      <c r="K33" s="13">
        <v>4689638.09</v>
      </c>
      <c r="L33" s="13">
        <v>0</v>
      </c>
      <c r="M33" s="13">
        <v>1808575279.5</v>
      </c>
      <c r="N33" s="14">
        <v>8341293413.4299965</v>
      </c>
      <c r="O33" s="32"/>
      <c r="P33" s="12">
        <v>16617068267</v>
      </c>
      <c r="Q33" s="18">
        <v>66468273</v>
      </c>
      <c r="R33" s="18">
        <v>5539022.75</v>
      </c>
      <c r="S33" s="12">
        <f t="shared" si="0"/>
        <v>16774043085</v>
      </c>
      <c r="T33" s="18">
        <f t="shared" si="1"/>
        <v>67096172</v>
      </c>
      <c r="U33" s="40">
        <v>5588574.7199999997</v>
      </c>
      <c r="V33" s="40">
        <v>5603283.5300000003</v>
      </c>
      <c r="W33" s="38"/>
      <c r="X33" s="38"/>
    </row>
    <row r="34" spans="1:24" x14ac:dyDescent="0.2">
      <c r="A34" s="3" t="s">
        <v>38</v>
      </c>
      <c r="B34" s="1" t="s">
        <v>1</v>
      </c>
      <c r="C34" s="1" t="s">
        <v>39</v>
      </c>
      <c r="D34" s="9" t="s">
        <v>2165</v>
      </c>
      <c r="E34" s="13">
        <v>5135127378</v>
      </c>
      <c r="F34" s="13">
        <v>2052848107</v>
      </c>
      <c r="G34" s="13">
        <v>0</v>
      </c>
      <c r="H34" s="13">
        <v>41009374.870000005</v>
      </c>
      <c r="I34" s="13">
        <v>0</v>
      </c>
      <c r="J34" s="13">
        <v>0</v>
      </c>
      <c r="K34" s="13">
        <v>1482172.46</v>
      </c>
      <c r="L34" s="13">
        <v>0</v>
      </c>
      <c r="M34" s="13">
        <v>573018715.14999998</v>
      </c>
      <c r="N34" s="14">
        <v>2466769008.52</v>
      </c>
      <c r="O34" s="32"/>
      <c r="P34" s="12">
        <v>5058955289</v>
      </c>
      <c r="Q34" s="18">
        <v>20235821</v>
      </c>
      <c r="R34" s="18">
        <v>1686318.4166666667</v>
      </c>
      <c r="S34" s="12">
        <f t="shared" si="0"/>
        <v>5135127378</v>
      </c>
      <c r="T34" s="18">
        <f t="shared" si="1"/>
        <v>20540510</v>
      </c>
      <c r="U34" s="40">
        <v>1710860.27</v>
      </c>
      <c r="V34" s="40">
        <v>1717445.88</v>
      </c>
      <c r="W34" s="38"/>
      <c r="X34" s="38"/>
    </row>
    <row r="35" spans="1:24" x14ac:dyDescent="0.2">
      <c r="A35" s="3" t="s">
        <v>40</v>
      </c>
      <c r="B35" s="1" t="s">
        <v>1</v>
      </c>
      <c r="C35" s="1" t="s">
        <v>41</v>
      </c>
      <c r="D35" s="9" t="s">
        <v>2164</v>
      </c>
      <c r="E35" s="13">
        <v>4722244233</v>
      </c>
      <c r="F35" s="13">
        <v>1881465937</v>
      </c>
      <c r="G35" s="13">
        <v>0</v>
      </c>
      <c r="H35" s="13">
        <v>48546576.96999909</v>
      </c>
      <c r="I35" s="13">
        <v>0</v>
      </c>
      <c r="J35" s="13">
        <v>0</v>
      </c>
      <c r="K35" s="13">
        <v>1387639.23</v>
      </c>
      <c r="L35" s="13">
        <v>0</v>
      </c>
      <c r="M35" s="13">
        <v>522965005.77999997</v>
      </c>
      <c r="N35" s="14">
        <v>2267879074.0200009</v>
      </c>
      <c r="O35" s="32"/>
      <c r="P35" s="12">
        <v>4783607836</v>
      </c>
      <c r="Q35" s="18">
        <v>19134431</v>
      </c>
      <c r="R35" s="18">
        <v>1594535.9166666667</v>
      </c>
      <c r="S35" s="12">
        <f t="shared" si="0"/>
        <v>4722244233</v>
      </c>
      <c r="T35" s="18">
        <f t="shared" si="1"/>
        <v>18888977</v>
      </c>
      <c r="U35" s="40">
        <v>1573300.78</v>
      </c>
      <c r="V35" s="40">
        <v>1569622.71</v>
      </c>
      <c r="W35" s="38"/>
      <c r="X35" s="38"/>
    </row>
    <row r="36" spans="1:24" x14ac:dyDescent="0.2">
      <c r="A36" s="3" t="s">
        <v>42</v>
      </c>
      <c r="B36" s="1" t="s">
        <v>1</v>
      </c>
      <c r="C36" s="1" t="s">
        <v>43</v>
      </c>
      <c r="D36" s="9" t="s">
        <v>2164</v>
      </c>
      <c r="E36" s="13">
        <v>18247680256</v>
      </c>
      <c r="F36" s="13">
        <v>8168311897</v>
      </c>
      <c r="G36" s="13">
        <v>0</v>
      </c>
      <c r="H36" s="13">
        <v>153306600.61000001</v>
      </c>
      <c r="I36" s="13">
        <v>0</v>
      </c>
      <c r="J36" s="13">
        <v>0</v>
      </c>
      <c r="K36" s="13">
        <v>6012362.8599999994</v>
      </c>
      <c r="L36" s="13">
        <v>0</v>
      </c>
      <c r="M36" s="13">
        <v>2283989261.3800001</v>
      </c>
      <c r="N36" s="14">
        <v>7636060134.1500015</v>
      </c>
      <c r="O36" s="32"/>
      <c r="P36" s="12">
        <v>18505889227</v>
      </c>
      <c r="Q36" s="18">
        <v>74023557</v>
      </c>
      <c r="R36" s="18">
        <v>6168629.75</v>
      </c>
      <c r="S36" s="12">
        <f t="shared" si="0"/>
        <v>18247680256</v>
      </c>
      <c r="T36" s="18">
        <f t="shared" si="1"/>
        <v>72990721</v>
      </c>
      <c r="U36" s="40">
        <v>6079543.5300000003</v>
      </c>
      <c r="V36" s="40">
        <v>6063768.6600000001</v>
      </c>
      <c r="W36" s="38"/>
      <c r="X36" s="38"/>
    </row>
    <row r="37" spans="1:24" x14ac:dyDescent="0.2">
      <c r="A37" s="3" t="s">
        <v>44</v>
      </c>
      <c r="B37" s="1" t="s">
        <v>1</v>
      </c>
      <c r="C37" s="1" t="s">
        <v>45</v>
      </c>
      <c r="D37" s="9" t="s">
        <v>2165</v>
      </c>
      <c r="E37" s="13">
        <v>5940845199</v>
      </c>
      <c r="F37" s="13">
        <v>2244549938</v>
      </c>
      <c r="G37" s="13">
        <v>0</v>
      </c>
      <c r="H37" s="13">
        <v>86097036.670000002</v>
      </c>
      <c r="I37" s="13">
        <v>0</v>
      </c>
      <c r="J37" s="13">
        <v>0</v>
      </c>
      <c r="K37" s="13">
        <v>1646309.79</v>
      </c>
      <c r="L37" s="13">
        <v>0</v>
      </c>
      <c r="M37" s="13">
        <v>631254280.85000002</v>
      </c>
      <c r="N37" s="14">
        <v>2977297633.6900001</v>
      </c>
      <c r="O37" s="32"/>
      <c r="P37" s="12">
        <v>5930087745</v>
      </c>
      <c r="Q37" s="18">
        <v>23720351</v>
      </c>
      <c r="R37" s="18">
        <v>1976695.9166666667</v>
      </c>
      <c r="S37" s="12">
        <f t="shared" si="0"/>
        <v>5940845199</v>
      </c>
      <c r="T37" s="18">
        <f t="shared" si="1"/>
        <v>23763381</v>
      </c>
      <c r="U37" s="40">
        <v>1979299.66</v>
      </c>
      <c r="V37" s="40">
        <v>1981187.72</v>
      </c>
      <c r="W37" s="38"/>
      <c r="X37" s="38"/>
    </row>
    <row r="38" spans="1:24" x14ac:dyDescent="0.2">
      <c r="A38" s="3" t="s">
        <v>46</v>
      </c>
      <c r="B38" s="1" t="s">
        <v>1</v>
      </c>
      <c r="C38" s="1" t="s">
        <v>47</v>
      </c>
      <c r="D38" s="9" t="s">
        <v>2164</v>
      </c>
      <c r="E38" s="13">
        <v>14728951535</v>
      </c>
      <c r="F38" s="13">
        <v>4991607284</v>
      </c>
      <c r="G38" s="13">
        <v>0</v>
      </c>
      <c r="H38" s="13">
        <v>1098086317.8099999</v>
      </c>
      <c r="I38" s="13">
        <v>436883158.36000001</v>
      </c>
      <c r="J38" s="13">
        <v>411249843.79000002</v>
      </c>
      <c r="K38" s="13">
        <v>3856116.63</v>
      </c>
      <c r="L38" s="13">
        <v>0</v>
      </c>
      <c r="M38" s="13">
        <v>1387835349.4000001</v>
      </c>
      <c r="N38" s="14">
        <v>6399433465.0100002</v>
      </c>
      <c r="O38" s="32"/>
      <c r="P38" s="12">
        <v>15316818291</v>
      </c>
      <c r="Q38" s="18">
        <v>61267273</v>
      </c>
      <c r="R38" s="18">
        <v>5105606.083333333</v>
      </c>
      <c r="S38" s="12">
        <f t="shared" si="0"/>
        <v>14728951535</v>
      </c>
      <c r="T38" s="18">
        <f t="shared" si="1"/>
        <v>58915806</v>
      </c>
      <c r="U38" s="40">
        <v>4907215.63</v>
      </c>
      <c r="V38" s="40">
        <v>4866375.3600000003</v>
      </c>
      <c r="W38" s="38"/>
      <c r="X38" s="38"/>
    </row>
    <row r="39" spans="1:24" x14ac:dyDescent="0.2">
      <c r="A39" s="3" t="s">
        <v>48</v>
      </c>
      <c r="B39" s="1" t="s">
        <v>1</v>
      </c>
      <c r="C39" s="1" t="s">
        <v>49</v>
      </c>
      <c r="D39" s="9" t="s">
        <v>2164</v>
      </c>
      <c r="E39" s="13">
        <v>4975020098</v>
      </c>
      <c r="F39" s="13">
        <v>2114226121</v>
      </c>
      <c r="G39" s="13">
        <v>0</v>
      </c>
      <c r="H39" s="13">
        <v>41679027.219999999</v>
      </c>
      <c r="I39" s="13">
        <v>0</v>
      </c>
      <c r="J39" s="13">
        <v>0</v>
      </c>
      <c r="K39" s="13">
        <v>1531290.25</v>
      </c>
      <c r="L39" s="13">
        <v>0</v>
      </c>
      <c r="M39" s="13">
        <v>593906513.09000003</v>
      </c>
      <c r="N39" s="14">
        <v>2223677146.4400001</v>
      </c>
      <c r="O39" s="32"/>
      <c r="P39" s="12">
        <v>4917592789</v>
      </c>
      <c r="Q39" s="18">
        <v>19670371</v>
      </c>
      <c r="R39" s="18">
        <v>1639197.5833333333</v>
      </c>
      <c r="S39" s="12">
        <f t="shared" si="0"/>
        <v>4975020098</v>
      </c>
      <c r="T39" s="18">
        <f t="shared" si="1"/>
        <v>19900080</v>
      </c>
      <c r="U39" s="40">
        <v>1657517.57</v>
      </c>
      <c r="V39" s="40">
        <v>1662685.25</v>
      </c>
      <c r="W39" s="38"/>
      <c r="X39" s="38"/>
    </row>
    <row r="40" spans="1:24" x14ac:dyDescent="0.2">
      <c r="A40" s="3" t="s">
        <v>50</v>
      </c>
      <c r="B40" s="1" t="s">
        <v>1</v>
      </c>
      <c r="C40" s="1" t="s">
        <v>51</v>
      </c>
      <c r="D40" s="9" t="s">
        <v>2164</v>
      </c>
      <c r="E40" s="13">
        <v>10421251505</v>
      </c>
      <c r="F40" s="13">
        <v>3915071582</v>
      </c>
      <c r="G40" s="13">
        <v>0</v>
      </c>
      <c r="H40" s="13">
        <v>98835360.890000001</v>
      </c>
      <c r="I40" s="13">
        <v>0</v>
      </c>
      <c r="J40" s="13">
        <v>0</v>
      </c>
      <c r="K40" s="13">
        <v>2923372.29</v>
      </c>
      <c r="L40" s="13">
        <v>0</v>
      </c>
      <c r="M40" s="13">
        <v>1093577292.5899999</v>
      </c>
      <c r="N40" s="14">
        <v>5310843897.2300005</v>
      </c>
      <c r="O40" s="32"/>
      <c r="P40" s="12">
        <v>10562177750</v>
      </c>
      <c r="Q40" s="18">
        <v>42248711</v>
      </c>
      <c r="R40" s="18">
        <v>3520725.9166666665</v>
      </c>
      <c r="S40" s="12">
        <f t="shared" si="0"/>
        <v>10421251505</v>
      </c>
      <c r="T40" s="18">
        <f t="shared" si="1"/>
        <v>41685006</v>
      </c>
      <c r="U40" s="40">
        <v>3472027.75</v>
      </c>
      <c r="V40" s="40">
        <v>3463502.94</v>
      </c>
      <c r="W40" s="38"/>
      <c r="X40" s="38"/>
    </row>
    <row r="41" spans="1:24" x14ac:dyDescent="0.2">
      <c r="A41" s="3" t="s">
        <v>52</v>
      </c>
      <c r="B41" s="1" t="s">
        <v>1</v>
      </c>
      <c r="C41" s="1" t="s">
        <v>53</v>
      </c>
      <c r="D41" s="9" t="s">
        <v>2164</v>
      </c>
      <c r="E41" s="13">
        <v>2976487148</v>
      </c>
      <c r="F41" s="13">
        <v>1041096923</v>
      </c>
      <c r="G41" s="13">
        <v>0</v>
      </c>
      <c r="H41" s="13">
        <v>31538394.650000002</v>
      </c>
      <c r="I41" s="13">
        <v>0</v>
      </c>
      <c r="J41" s="13">
        <v>0</v>
      </c>
      <c r="K41" s="13">
        <v>758734.08</v>
      </c>
      <c r="L41" s="13">
        <v>0</v>
      </c>
      <c r="M41" s="13">
        <v>291370342.81</v>
      </c>
      <c r="N41" s="14">
        <v>1611722753.46</v>
      </c>
      <c r="O41" s="32"/>
      <c r="P41" s="12">
        <v>2924924773</v>
      </c>
      <c r="Q41" s="18">
        <v>11699699</v>
      </c>
      <c r="R41" s="18">
        <v>974974.91666666663</v>
      </c>
      <c r="S41" s="12">
        <f t="shared" si="0"/>
        <v>2976487148</v>
      </c>
      <c r="T41" s="18">
        <f t="shared" si="1"/>
        <v>11905949</v>
      </c>
      <c r="U41" s="40">
        <v>991670.37</v>
      </c>
      <c r="V41" s="40">
        <v>996036.53</v>
      </c>
      <c r="W41" s="38"/>
      <c r="X41" s="38"/>
    </row>
    <row r="42" spans="1:24" x14ac:dyDescent="0.2">
      <c r="A42" s="3" t="s">
        <v>54</v>
      </c>
      <c r="B42" s="1" t="s">
        <v>1</v>
      </c>
      <c r="C42" s="1" t="s">
        <v>55</v>
      </c>
      <c r="D42" s="9" t="s">
        <v>2164</v>
      </c>
      <c r="E42" s="13">
        <v>3428083071</v>
      </c>
      <c r="F42" s="13">
        <v>1244417111</v>
      </c>
      <c r="G42" s="13">
        <v>0</v>
      </c>
      <c r="H42" s="13">
        <v>35230759.960000001</v>
      </c>
      <c r="I42" s="13">
        <v>0</v>
      </c>
      <c r="J42" s="13">
        <v>0</v>
      </c>
      <c r="K42" s="13">
        <v>924105.53</v>
      </c>
      <c r="L42" s="13">
        <v>0</v>
      </c>
      <c r="M42" s="13">
        <v>349028365.72000003</v>
      </c>
      <c r="N42" s="14">
        <v>1798482728.79</v>
      </c>
      <c r="O42" s="32"/>
      <c r="P42" s="12">
        <v>3471025497</v>
      </c>
      <c r="Q42" s="18">
        <v>13884102</v>
      </c>
      <c r="R42" s="18">
        <v>1157008.5</v>
      </c>
      <c r="S42" s="12">
        <f t="shared" si="0"/>
        <v>3428083071</v>
      </c>
      <c r="T42" s="18">
        <f t="shared" si="1"/>
        <v>13712332</v>
      </c>
      <c r="U42" s="40">
        <v>1142127.6299999999</v>
      </c>
      <c r="V42" s="40">
        <v>1139576.3700000001</v>
      </c>
      <c r="W42" s="38"/>
      <c r="X42" s="38"/>
    </row>
    <row r="43" spans="1:24" x14ac:dyDescent="0.2">
      <c r="A43" s="3" t="s">
        <v>56</v>
      </c>
      <c r="B43" s="1" t="s">
        <v>1</v>
      </c>
      <c r="C43" s="1" t="s">
        <v>57</v>
      </c>
      <c r="D43" s="9" t="s">
        <v>2165</v>
      </c>
      <c r="E43" s="13">
        <v>23062890179</v>
      </c>
      <c r="F43" s="13">
        <v>9008207910</v>
      </c>
      <c r="G43" s="13">
        <v>0</v>
      </c>
      <c r="H43" s="13">
        <v>391553429.15000004</v>
      </c>
      <c r="I43" s="13">
        <v>0</v>
      </c>
      <c r="J43" s="13">
        <v>0</v>
      </c>
      <c r="K43" s="13">
        <v>6534146.7999999998</v>
      </c>
      <c r="L43" s="13">
        <v>0</v>
      </c>
      <c r="M43" s="13">
        <v>2579017375.2600002</v>
      </c>
      <c r="N43" s="14">
        <v>11077577317.790001</v>
      </c>
      <c r="O43" s="32"/>
      <c r="P43" s="12">
        <v>22651509301</v>
      </c>
      <c r="Q43" s="18">
        <v>90606037</v>
      </c>
      <c r="R43" s="18">
        <v>7550503.083333333</v>
      </c>
      <c r="S43" s="12">
        <f t="shared" si="0"/>
        <v>23062890179</v>
      </c>
      <c r="T43" s="18">
        <f t="shared" si="1"/>
        <v>92251561</v>
      </c>
      <c r="U43" s="40">
        <v>7683817.5199999996</v>
      </c>
      <c r="V43" s="40">
        <v>7718526.3700000001</v>
      </c>
      <c r="W43" s="38"/>
      <c r="X43" s="38"/>
    </row>
    <row r="44" spans="1:24" x14ac:dyDescent="0.2">
      <c r="A44" s="3" t="s">
        <v>58</v>
      </c>
      <c r="B44" s="1" t="s">
        <v>1</v>
      </c>
      <c r="C44" s="1" t="s">
        <v>59</v>
      </c>
      <c r="D44" s="9" t="s">
        <v>2164</v>
      </c>
      <c r="E44" s="13">
        <v>12834880824</v>
      </c>
      <c r="F44" s="13">
        <v>4955791459</v>
      </c>
      <c r="G44" s="13">
        <v>0</v>
      </c>
      <c r="H44" s="13">
        <v>464854339.80000001</v>
      </c>
      <c r="I44" s="13">
        <v>0</v>
      </c>
      <c r="J44" s="13">
        <v>0</v>
      </c>
      <c r="K44" s="13">
        <v>3622375.19</v>
      </c>
      <c r="L44" s="13">
        <v>0</v>
      </c>
      <c r="M44" s="13">
        <v>1395632177.2</v>
      </c>
      <c r="N44" s="14">
        <v>6014980472.8100004</v>
      </c>
      <c r="O44" s="32"/>
      <c r="P44" s="12">
        <v>12840436432</v>
      </c>
      <c r="Q44" s="18">
        <v>51361746</v>
      </c>
      <c r="R44" s="18">
        <v>4280145.5</v>
      </c>
      <c r="S44" s="12">
        <f t="shared" si="0"/>
        <v>12834880824</v>
      </c>
      <c r="T44" s="18">
        <f t="shared" si="1"/>
        <v>51339523</v>
      </c>
      <c r="U44" s="40">
        <v>4276171.83</v>
      </c>
      <c r="V44" s="40">
        <v>4278117.8</v>
      </c>
      <c r="W44" s="38"/>
      <c r="X44" s="38"/>
    </row>
    <row r="45" spans="1:24" x14ac:dyDescent="0.2">
      <c r="A45" s="3" t="s">
        <v>60</v>
      </c>
      <c r="B45" s="1" t="s">
        <v>1</v>
      </c>
      <c r="C45" s="1" t="s">
        <v>61</v>
      </c>
      <c r="D45" s="9" t="s">
        <v>2164</v>
      </c>
      <c r="E45" s="13">
        <v>1621192360</v>
      </c>
      <c r="F45" s="13">
        <v>546504765</v>
      </c>
      <c r="G45" s="13">
        <v>0</v>
      </c>
      <c r="H45" s="13">
        <v>15645939.200000001</v>
      </c>
      <c r="I45" s="13">
        <v>0</v>
      </c>
      <c r="J45" s="13">
        <v>0</v>
      </c>
      <c r="K45" s="13">
        <v>395657.36000000004</v>
      </c>
      <c r="L45" s="13">
        <v>0</v>
      </c>
      <c r="M45" s="13">
        <v>152856327.84</v>
      </c>
      <c r="N45" s="14">
        <v>905789670.5999999</v>
      </c>
      <c r="O45" s="32"/>
      <c r="P45" s="12">
        <v>1589645356</v>
      </c>
      <c r="Q45" s="18">
        <v>6358581</v>
      </c>
      <c r="R45" s="18">
        <v>529881.75</v>
      </c>
      <c r="S45" s="12">
        <f t="shared" si="0"/>
        <v>1621192360</v>
      </c>
      <c r="T45" s="18">
        <f t="shared" si="1"/>
        <v>6484769</v>
      </c>
      <c r="U45" s="40">
        <v>540129.41</v>
      </c>
      <c r="V45" s="40">
        <v>542764.01</v>
      </c>
      <c r="W45" s="38"/>
      <c r="X45" s="38"/>
    </row>
    <row r="46" spans="1:24" x14ac:dyDescent="0.2">
      <c r="A46" s="3" t="s">
        <v>62</v>
      </c>
      <c r="B46" s="1" t="s">
        <v>1</v>
      </c>
      <c r="C46" s="1" t="s">
        <v>63</v>
      </c>
      <c r="D46" s="9" t="s">
        <v>2164</v>
      </c>
      <c r="E46" s="13">
        <v>59214823683</v>
      </c>
      <c r="F46" s="13">
        <v>25165956911</v>
      </c>
      <c r="G46" s="13">
        <v>0</v>
      </c>
      <c r="H46" s="13">
        <v>677538093.33000004</v>
      </c>
      <c r="I46" s="13">
        <v>0</v>
      </c>
      <c r="J46" s="13">
        <v>0</v>
      </c>
      <c r="K46" s="13">
        <v>18176790.41</v>
      </c>
      <c r="L46" s="13">
        <v>0</v>
      </c>
      <c r="M46" s="13">
        <v>7093958217.5100002</v>
      </c>
      <c r="N46" s="14">
        <v>26259193670.75</v>
      </c>
      <c r="O46" s="32"/>
      <c r="P46" s="12">
        <v>58583968732</v>
      </c>
      <c r="Q46" s="18">
        <v>234335875</v>
      </c>
      <c r="R46" s="18">
        <v>19527989.583333332</v>
      </c>
      <c r="S46" s="12">
        <f t="shared" si="0"/>
        <v>59214823683</v>
      </c>
      <c r="T46" s="18">
        <f t="shared" si="1"/>
        <v>236859295</v>
      </c>
      <c r="U46" s="40">
        <v>19728485.690000001</v>
      </c>
      <c r="V46" s="40">
        <v>19786092.239999998</v>
      </c>
      <c r="W46" s="38"/>
      <c r="X46" s="38"/>
    </row>
    <row r="47" spans="1:24" x14ac:dyDescent="0.2">
      <c r="A47" s="3" t="s">
        <v>64</v>
      </c>
      <c r="B47" s="1" t="s">
        <v>1</v>
      </c>
      <c r="C47" s="1" t="s">
        <v>65</v>
      </c>
      <c r="D47" s="9" t="s">
        <v>2165</v>
      </c>
      <c r="E47" s="13">
        <v>31193079210</v>
      </c>
      <c r="F47" s="13">
        <v>11973898581</v>
      </c>
      <c r="G47" s="13">
        <v>0</v>
      </c>
      <c r="H47" s="13">
        <v>382545337.1999988</v>
      </c>
      <c r="I47" s="13">
        <v>0</v>
      </c>
      <c r="J47" s="13">
        <v>0</v>
      </c>
      <c r="K47" s="13">
        <v>8740744.9299999997</v>
      </c>
      <c r="L47" s="13">
        <v>0</v>
      </c>
      <c r="M47" s="13">
        <v>3364283069.5599999</v>
      </c>
      <c r="N47" s="14">
        <v>15463611477.310001</v>
      </c>
      <c r="O47" s="32"/>
      <c r="P47" s="12">
        <v>31073375491</v>
      </c>
      <c r="Q47" s="18">
        <v>124293502</v>
      </c>
      <c r="R47" s="18">
        <v>10357791.833333334</v>
      </c>
      <c r="S47" s="12">
        <f t="shared" si="0"/>
        <v>31193079210</v>
      </c>
      <c r="T47" s="18">
        <f t="shared" si="1"/>
        <v>124772317</v>
      </c>
      <c r="U47" s="40">
        <v>10392536.51</v>
      </c>
      <c r="V47" s="40">
        <v>10407132.98</v>
      </c>
      <c r="W47" s="38"/>
      <c r="X47" s="38"/>
    </row>
    <row r="48" spans="1:24" x14ac:dyDescent="0.2">
      <c r="A48" s="3" t="s">
        <v>66</v>
      </c>
      <c r="B48" s="1" t="s">
        <v>1</v>
      </c>
      <c r="C48" s="1" t="s">
        <v>67</v>
      </c>
      <c r="D48" s="9" t="s">
        <v>2164</v>
      </c>
      <c r="E48" s="13">
        <v>6221841081</v>
      </c>
      <c r="F48" s="13">
        <v>2215889320</v>
      </c>
      <c r="G48" s="13">
        <v>0</v>
      </c>
      <c r="H48" s="13">
        <v>126884846.12999818</v>
      </c>
      <c r="I48" s="13">
        <v>0</v>
      </c>
      <c r="J48" s="13">
        <v>0</v>
      </c>
      <c r="K48" s="13">
        <v>1650258.96</v>
      </c>
      <c r="L48" s="13">
        <v>0</v>
      </c>
      <c r="M48" s="13">
        <v>620473481.90999997</v>
      </c>
      <c r="N48" s="14">
        <v>3256943174.0000019</v>
      </c>
      <c r="O48" s="32"/>
      <c r="P48" s="12">
        <v>6325943869</v>
      </c>
      <c r="Q48" s="18">
        <v>25303775</v>
      </c>
      <c r="R48" s="18">
        <v>2108647.9166666665</v>
      </c>
      <c r="S48" s="12">
        <f t="shared" si="0"/>
        <v>6221841081</v>
      </c>
      <c r="T48" s="18">
        <f t="shared" si="1"/>
        <v>24887364</v>
      </c>
      <c r="U48" s="40">
        <v>2072918.46</v>
      </c>
      <c r="V48" s="40">
        <v>2066349.97</v>
      </c>
      <c r="W48" s="38"/>
      <c r="X48" s="38"/>
    </row>
    <row r="49" spans="1:24" x14ac:dyDescent="0.2">
      <c r="A49" s="3" t="s">
        <v>68</v>
      </c>
      <c r="B49" s="1" t="s">
        <v>1</v>
      </c>
      <c r="C49" s="1" t="s">
        <v>69</v>
      </c>
      <c r="D49" s="9" t="s">
        <v>2164</v>
      </c>
      <c r="E49" s="13">
        <v>10278497204</v>
      </c>
      <c r="F49" s="13">
        <v>3771647488</v>
      </c>
      <c r="G49" s="13">
        <v>0</v>
      </c>
      <c r="H49" s="13">
        <v>177801409.84000337</v>
      </c>
      <c r="I49" s="13">
        <v>0</v>
      </c>
      <c r="J49" s="13">
        <v>0</v>
      </c>
      <c r="K49" s="13">
        <v>2743931.9299999997</v>
      </c>
      <c r="L49" s="13">
        <v>0</v>
      </c>
      <c r="M49" s="13">
        <v>1062389981.36</v>
      </c>
      <c r="N49" s="14">
        <v>5263914392.869997</v>
      </c>
      <c r="O49" s="32"/>
      <c r="P49" s="12">
        <v>10154028417</v>
      </c>
      <c r="Q49" s="18">
        <v>40616114</v>
      </c>
      <c r="R49" s="18">
        <v>3384676.1666666665</v>
      </c>
      <c r="S49" s="12">
        <f t="shared" si="0"/>
        <v>10278497204</v>
      </c>
      <c r="T49" s="18">
        <f t="shared" si="1"/>
        <v>41113989</v>
      </c>
      <c r="U49" s="40">
        <v>3424466.6</v>
      </c>
      <c r="V49" s="40">
        <v>3435574.45</v>
      </c>
      <c r="W49" s="38"/>
      <c r="X49" s="38"/>
    </row>
    <row r="50" spans="1:24" x14ac:dyDescent="0.2">
      <c r="A50" s="3" t="s">
        <v>70</v>
      </c>
      <c r="B50" s="1" t="s">
        <v>1</v>
      </c>
      <c r="C50" s="1" t="s">
        <v>71</v>
      </c>
      <c r="D50" s="9" t="s">
        <v>2164</v>
      </c>
      <c r="E50" s="13">
        <v>2778892260</v>
      </c>
      <c r="F50" s="13">
        <v>989893773</v>
      </c>
      <c r="G50" s="13">
        <v>0</v>
      </c>
      <c r="H50" s="13">
        <v>29473471.190000001</v>
      </c>
      <c r="I50" s="13">
        <v>0</v>
      </c>
      <c r="J50" s="13">
        <v>0</v>
      </c>
      <c r="K50" s="13">
        <v>727387.55</v>
      </c>
      <c r="L50" s="13">
        <v>0</v>
      </c>
      <c r="M50" s="13">
        <v>276931772.80000001</v>
      </c>
      <c r="N50" s="14">
        <v>1481865855.46</v>
      </c>
      <c r="O50" s="32"/>
      <c r="P50" s="12">
        <v>2757938212</v>
      </c>
      <c r="Q50" s="18">
        <v>11031753</v>
      </c>
      <c r="R50" s="18">
        <v>919312.75</v>
      </c>
      <c r="S50" s="12">
        <f t="shared" si="0"/>
        <v>2778892260</v>
      </c>
      <c r="T50" s="18">
        <f t="shared" si="1"/>
        <v>11115569</v>
      </c>
      <c r="U50" s="40">
        <v>925838.03</v>
      </c>
      <c r="V50" s="40">
        <v>927900.61</v>
      </c>
      <c r="W50" s="38"/>
      <c r="X50" s="38"/>
    </row>
    <row r="51" spans="1:24" x14ac:dyDescent="0.2">
      <c r="A51" s="3" t="s">
        <v>72</v>
      </c>
      <c r="B51" s="1" t="s">
        <v>1</v>
      </c>
      <c r="C51" s="1" t="s">
        <v>73</v>
      </c>
      <c r="D51" s="9" t="s">
        <v>2164</v>
      </c>
      <c r="E51" s="13">
        <v>11937791572</v>
      </c>
      <c r="F51" s="13">
        <v>4663272869</v>
      </c>
      <c r="G51" s="13">
        <v>0</v>
      </c>
      <c r="H51" s="13">
        <v>248145733.63999653</v>
      </c>
      <c r="I51" s="13">
        <v>0</v>
      </c>
      <c r="J51" s="13">
        <v>0</v>
      </c>
      <c r="K51" s="13">
        <v>3428372.2600000002</v>
      </c>
      <c r="L51" s="13">
        <v>0</v>
      </c>
      <c r="M51" s="13">
        <v>1308615728.6099999</v>
      </c>
      <c r="N51" s="14">
        <v>5714328868.4900036</v>
      </c>
      <c r="O51" s="32"/>
      <c r="P51" s="12">
        <v>11937365044</v>
      </c>
      <c r="Q51" s="18">
        <v>47749460</v>
      </c>
      <c r="R51" s="18">
        <v>3979121.6666666665</v>
      </c>
      <c r="S51" s="12">
        <f t="shared" si="0"/>
        <v>11937791572</v>
      </c>
      <c r="T51" s="18">
        <f t="shared" si="1"/>
        <v>47751166</v>
      </c>
      <c r="U51" s="40">
        <v>3977290.38</v>
      </c>
      <c r="V51" s="40">
        <v>3979514.7</v>
      </c>
      <c r="W51" s="38"/>
      <c r="X51" s="38"/>
    </row>
    <row r="52" spans="1:24" x14ac:dyDescent="0.2">
      <c r="A52" s="3" t="s">
        <v>74</v>
      </c>
      <c r="B52" s="1" t="s">
        <v>1</v>
      </c>
      <c r="C52" s="1" t="s">
        <v>75</v>
      </c>
      <c r="D52" s="9" t="s">
        <v>2164</v>
      </c>
      <c r="E52" s="13">
        <v>14991313252</v>
      </c>
      <c r="F52" s="13">
        <v>5381506304</v>
      </c>
      <c r="G52" s="13">
        <v>0</v>
      </c>
      <c r="H52" s="13">
        <v>184308908.74000001</v>
      </c>
      <c r="I52" s="13">
        <v>0</v>
      </c>
      <c r="J52" s="13">
        <v>226924907.31999999</v>
      </c>
      <c r="K52" s="13">
        <v>3963237.83</v>
      </c>
      <c r="L52" s="13">
        <v>0</v>
      </c>
      <c r="M52" s="13">
        <v>1519033822.23</v>
      </c>
      <c r="N52" s="14">
        <v>7675576071.8800011</v>
      </c>
      <c r="O52" s="32"/>
      <c r="P52" s="12">
        <v>14869069374</v>
      </c>
      <c r="Q52" s="18">
        <v>59476277</v>
      </c>
      <c r="R52" s="18">
        <v>4956356.416666667</v>
      </c>
      <c r="S52" s="12">
        <f t="shared" si="0"/>
        <v>14991313252</v>
      </c>
      <c r="T52" s="18">
        <f t="shared" si="1"/>
        <v>59965253</v>
      </c>
      <c r="U52" s="40">
        <v>4994626.18</v>
      </c>
      <c r="V52" s="40">
        <v>5006434.8899999997</v>
      </c>
      <c r="W52" s="38"/>
      <c r="X52" s="38"/>
    </row>
    <row r="53" spans="1:24" x14ac:dyDescent="0.2">
      <c r="A53" s="3" t="s">
        <v>76</v>
      </c>
      <c r="B53" s="1" t="s">
        <v>1</v>
      </c>
      <c r="C53" s="1" t="s">
        <v>77</v>
      </c>
      <c r="D53" s="9" t="s">
        <v>2165</v>
      </c>
      <c r="E53" s="13">
        <v>18280710998</v>
      </c>
      <c r="F53" s="13">
        <v>6886329543</v>
      </c>
      <c r="G53" s="13">
        <v>0</v>
      </c>
      <c r="H53" s="13">
        <v>140827851.84</v>
      </c>
      <c r="I53" s="13">
        <v>0</v>
      </c>
      <c r="J53" s="13">
        <v>0</v>
      </c>
      <c r="K53" s="13">
        <v>4969535.4400000004</v>
      </c>
      <c r="L53" s="13">
        <v>0</v>
      </c>
      <c r="M53" s="13">
        <v>1939388723.8</v>
      </c>
      <c r="N53" s="14">
        <v>9309195343.9200001</v>
      </c>
      <c r="O53" s="32"/>
      <c r="P53" s="12">
        <v>18082695896</v>
      </c>
      <c r="Q53" s="18">
        <v>72330784</v>
      </c>
      <c r="R53" s="18">
        <v>6027565.333333333</v>
      </c>
      <c r="S53" s="12">
        <f t="shared" si="0"/>
        <v>18280710998</v>
      </c>
      <c r="T53" s="18">
        <f t="shared" si="1"/>
        <v>73122844</v>
      </c>
      <c r="U53" s="40">
        <v>6090548.3200000003</v>
      </c>
      <c r="V53" s="40">
        <v>6108573.8899999997</v>
      </c>
      <c r="W53" s="38"/>
      <c r="X53" s="38"/>
    </row>
    <row r="54" spans="1:24" x14ac:dyDescent="0.2">
      <c r="A54" s="3" t="s">
        <v>78</v>
      </c>
      <c r="B54" s="1" t="s">
        <v>1</v>
      </c>
      <c r="C54" s="1" t="s">
        <v>79</v>
      </c>
      <c r="D54" s="9" t="s">
        <v>2164</v>
      </c>
      <c r="E54" s="13">
        <v>5325960889</v>
      </c>
      <c r="F54" s="13">
        <v>2127278188</v>
      </c>
      <c r="G54" s="13">
        <v>0</v>
      </c>
      <c r="H54" s="13">
        <v>198878790.53</v>
      </c>
      <c r="I54" s="13">
        <v>0</v>
      </c>
      <c r="J54" s="13">
        <v>0</v>
      </c>
      <c r="K54" s="13">
        <v>1537707.65</v>
      </c>
      <c r="L54" s="13">
        <v>0</v>
      </c>
      <c r="M54" s="13">
        <v>599681941.10000002</v>
      </c>
      <c r="N54" s="14">
        <v>2398584261.7199998</v>
      </c>
      <c r="O54" s="32"/>
      <c r="P54" s="12">
        <v>5314091968</v>
      </c>
      <c r="Q54" s="18">
        <v>21256368</v>
      </c>
      <c r="R54" s="18">
        <v>1771364</v>
      </c>
      <c r="S54" s="12">
        <f t="shared" si="0"/>
        <v>5325960889</v>
      </c>
      <c r="T54" s="18">
        <f t="shared" si="1"/>
        <v>21303844</v>
      </c>
      <c r="U54" s="40">
        <v>1774439.89</v>
      </c>
      <c r="V54" s="40">
        <v>1776297.35</v>
      </c>
      <c r="W54" s="38"/>
      <c r="X54" s="38"/>
    </row>
    <row r="55" spans="1:24" x14ac:dyDescent="0.2">
      <c r="A55" s="3" t="s">
        <v>80</v>
      </c>
      <c r="B55" s="1" t="s">
        <v>1</v>
      </c>
      <c r="C55" s="1" t="s">
        <v>81</v>
      </c>
      <c r="D55" s="9" t="s">
        <v>2164</v>
      </c>
      <c r="E55" s="13">
        <v>7238138266</v>
      </c>
      <c r="F55" s="13">
        <v>2402350276</v>
      </c>
      <c r="G55" s="13">
        <v>0</v>
      </c>
      <c r="H55" s="13">
        <v>54135904.480000004</v>
      </c>
      <c r="I55" s="13">
        <v>0</v>
      </c>
      <c r="J55" s="13">
        <v>0</v>
      </c>
      <c r="K55" s="13">
        <v>1781322.01</v>
      </c>
      <c r="L55" s="13">
        <v>0</v>
      </c>
      <c r="M55" s="13">
        <v>675051276.54999995</v>
      </c>
      <c r="N55" s="14">
        <v>4104819486.96</v>
      </c>
      <c r="O55" s="32"/>
      <c r="P55" s="12">
        <v>7276823243</v>
      </c>
      <c r="Q55" s="18">
        <v>29107293</v>
      </c>
      <c r="R55" s="18">
        <v>2425607.75</v>
      </c>
      <c r="S55" s="12">
        <f t="shared" si="0"/>
        <v>7238138266</v>
      </c>
      <c r="T55" s="18">
        <f t="shared" si="1"/>
        <v>28952553</v>
      </c>
      <c r="U55" s="40">
        <v>2411516.2000000002</v>
      </c>
      <c r="V55" s="40">
        <v>2409980.14</v>
      </c>
      <c r="W55" s="38"/>
      <c r="X55" s="38"/>
    </row>
    <row r="56" spans="1:24" x14ac:dyDescent="0.2">
      <c r="A56" s="3" t="s">
        <v>82</v>
      </c>
      <c r="B56" s="1" t="s">
        <v>1</v>
      </c>
      <c r="C56" s="1" t="s">
        <v>83</v>
      </c>
      <c r="D56" s="9" t="s">
        <v>2165</v>
      </c>
      <c r="E56" s="13">
        <v>38702572644</v>
      </c>
      <c r="F56" s="13">
        <v>15847836390</v>
      </c>
      <c r="G56" s="13">
        <v>0</v>
      </c>
      <c r="H56" s="13">
        <v>386713785.31000686</v>
      </c>
      <c r="I56" s="13">
        <v>0</v>
      </c>
      <c r="J56" s="13">
        <v>0</v>
      </c>
      <c r="K56" s="13">
        <v>11516517.030000001</v>
      </c>
      <c r="L56" s="13">
        <v>0</v>
      </c>
      <c r="M56" s="13">
        <v>4469314961.0200005</v>
      </c>
      <c r="N56" s="14">
        <v>17987190990.639992</v>
      </c>
      <c r="O56" s="32"/>
      <c r="P56" s="12">
        <v>38667571704</v>
      </c>
      <c r="Q56" s="18">
        <v>154670287</v>
      </c>
      <c r="R56" s="18">
        <v>12889190.583333334</v>
      </c>
      <c r="S56" s="12">
        <f t="shared" si="0"/>
        <v>38702572644</v>
      </c>
      <c r="T56" s="18">
        <f t="shared" si="1"/>
        <v>154810291</v>
      </c>
      <c r="U56" s="40">
        <v>12894459.6</v>
      </c>
      <c r="V56" s="40">
        <v>12904161.140000001</v>
      </c>
      <c r="W56" s="38"/>
      <c r="X56" s="38"/>
    </row>
    <row r="57" spans="1:24" x14ac:dyDescent="0.2">
      <c r="A57" s="3" t="s">
        <v>84</v>
      </c>
      <c r="B57" s="1" t="s">
        <v>1</v>
      </c>
      <c r="C57" s="1" t="s">
        <v>85</v>
      </c>
      <c r="D57" s="9" t="s">
        <v>2164</v>
      </c>
      <c r="E57" s="13">
        <v>2062062881</v>
      </c>
      <c r="F57" s="13">
        <v>825112447</v>
      </c>
      <c r="G57" s="13">
        <v>0</v>
      </c>
      <c r="H57" s="13">
        <v>22313667.27</v>
      </c>
      <c r="I57" s="13">
        <v>0</v>
      </c>
      <c r="J57" s="13">
        <v>0</v>
      </c>
      <c r="K57" s="13">
        <v>615576.70000000007</v>
      </c>
      <c r="L57" s="13">
        <v>0</v>
      </c>
      <c r="M57" s="13">
        <v>229284491.77000001</v>
      </c>
      <c r="N57" s="14">
        <v>984736698.25999999</v>
      </c>
      <c r="O57" s="32"/>
      <c r="P57" s="12">
        <v>2110958164</v>
      </c>
      <c r="Q57" s="18">
        <v>8443833</v>
      </c>
      <c r="R57" s="18">
        <v>703652.75</v>
      </c>
      <c r="S57" s="12">
        <f t="shared" si="0"/>
        <v>2062062881</v>
      </c>
      <c r="T57" s="18">
        <f t="shared" si="1"/>
        <v>8248252</v>
      </c>
      <c r="U57" s="40">
        <v>687013.45</v>
      </c>
      <c r="V57" s="40">
        <v>683770.34</v>
      </c>
      <c r="W57" s="38"/>
      <c r="X57" s="38"/>
    </row>
    <row r="58" spans="1:24" x14ac:dyDescent="0.2">
      <c r="A58" s="3" t="s">
        <v>86</v>
      </c>
      <c r="B58" s="1" t="s">
        <v>1</v>
      </c>
      <c r="C58" s="1" t="s">
        <v>87</v>
      </c>
      <c r="D58" s="9" t="s">
        <v>2164</v>
      </c>
      <c r="E58" s="13">
        <v>16469336965</v>
      </c>
      <c r="F58" s="13">
        <v>5348811819</v>
      </c>
      <c r="G58" s="13">
        <v>0</v>
      </c>
      <c r="H58" s="13">
        <v>1081731562.97</v>
      </c>
      <c r="I58" s="13">
        <v>9496560449.0699997</v>
      </c>
      <c r="J58" s="13">
        <v>57178462.100000001</v>
      </c>
      <c r="K58" s="13">
        <v>3925967.55</v>
      </c>
      <c r="L58" s="13">
        <v>0</v>
      </c>
      <c r="M58" s="13">
        <v>1500937481.1500001</v>
      </c>
      <c r="N58" s="14">
        <v>-1019808776.8400002</v>
      </c>
      <c r="O58" s="32"/>
      <c r="P58" s="12">
        <v>16513649953</v>
      </c>
      <c r="Q58" s="18">
        <v>66054600</v>
      </c>
      <c r="R58" s="18">
        <v>5504550</v>
      </c>
      <c r="S58" s="12">
        <f t="shared" si="0"/>
        <v>16469336965</v>
      </c>
      <c r="T58" s="18">
        <f t="shared" si="1"/>
        <v>65877348</v>
      </c>
      <c r="U58" s="40">
        <v>5487056.4299999997</v>
      </c>
      <c r="V58" s="40">
        <v>5486799.0599999996</v>
      </c>
      <c r="W58" s="38"/>
      <c r="X58" s="38"/>
    </row>
    <row r="59" spans="1:24" x14ac:dyDescent="0.2">
      <c r="A59" s="3" t="s">
        <v>88</v>
      </c>
      <c r="B59" s="1" t="s">
        <v>1</v>
      </c>
      <c r="C59" s="1" t="s">
        <v>89</v>
      </c>
      <c r="D59" s="9" t="s">
        <v>2164</v>
      </c>
      <c r="E59" s="13">
        <v>8060245266</v>
      </c>
      <c r="F59" s="13">
        <v>2554041831</v>
      </c>
      <c r="G59" s="13">
        <v>0</v>
      </c>
      <c r="H59" s="13">
        <v>99163779.419999525</v>
      </c>
      <c r="I59" s="13">
        <v>0</v>
      </c>
      <c r="J59" s="13">
        <v>0</v>
      </c>
      <c r="K59" s="13">
        <v>1954591.7899999998</v>
      </c>
      <c r="L59" s="13">
        <v>0</v>
      </c>
      <c r="M59" s="13">
        <v>712591558.58000004</v>
      </c>
      <c r="N59" s="14">
        <v>4692493505.210001</v>
      </c>
      <c r="O59" s="32"/>
      <c r="P59" s="12">
        <v>8258395081</v>
      </c>
      <c r="Q59" s="18">
        <v>33033580</v>
      </c>
      <c r="R59" s="18">
        <v>2752798.3333333335</v>
      </c>
      <c r="S59" s="12">
        <f t="shared" si="0"/>
        <v>8060245266</v>
      </c>
      <c r="T59" s="18">
        <f t="shared" si="1"/>
        <v>32240981</v>
      </c>
      <c r="U59" s="40">
        <v>2685415.97</v>
      </c>
      <c r="V59" s="40">
        <v>2672218.71</v>
      </c>
      <c r="W59" s="38"/>
      <c r="X59" s="38"/>
    </row>
    <row r="60" spans="1:24" x14ac:dyDescent="0.2">
      <c r="A60" s="3" t="s">
        <v>90</v>
      </c>
      <c r="B60" s="1" t="s">
        <v>1</v>
      </c>
      <c r="C60" s="1" t="s">
        <v>91</v>
      </c>
      <c r="D60" s="9" t="s">
        <v>2164</v>
      </c>
      <c r="E60" s="13">
        <v>15304694048</v>
      </c>
      <c r="F60" s="13">
        <v>6447173184</v>
      </c>
      <c r="G60" s="13">
        <v>0</v>
      </c>
      <c r="H60" s="13">
        <v>121121948.87</v>
      </c>
      <c r="I60" s="13">
        <v>0</v>
      </c>
      <c r="J60" s="13">
        <v>0</v>
      </c>
      <c r="K60" s="13">
        <v>4661500.26</v>
      </c>
      <c r="L60" s="13">
        <v>0</v>
      </c>
      <c r="M60" s="13">
        <v>1787013681.6199999</v>
      </c>
      <c r="N60" s="14">
        <v>6944723733.25</v>
      </c>
      <c r="O60" s="32"/>
      <c r="P60" s="12">
        <v>15504795782</v>
      </c>
      <c r="Q60" s="18">
        <v>62019183</v>
      </c>
      <c r="R60" s="18">
        <v>5168265.25</v>
      </c>
      <c r="S60" s="12">
        <f t="shared" si="0"/>
        <v>15304694048</v>
      </c>
      <c r="T60" s="18">
        <f t="shared" si="1"/>
        <v>61218776</v>
      </c>
      <c r="U60" s="40">
        <v>5099034.62</v>
      </c>
      <c r="V60" s="40">
        <v>5087023.43</v>
      </c>
      <c r="W60" s="38"/>
      <c r="X60" s="38"/>
    </row>
    <row r="61" spans="1:24" x14ac:dyDescent="0.2">
      <c r="A61" s="3" t="s">
        <v>92</v>
      </c>
      <c r="B61" s="1" t="s">
        <v>1</v>
      </c>
      <c r="C61" s="1" t="s">
        <v>93</v>
      </c>
      <c r="D61" s="9" t="s">
        <v>2164</v>
      </c>
      <c r="E61" s="13">
        <v>3108718081</v>
      </c>
      <c r="F61" s="13">
        <v>1182817646</v>
      </c>
      <c r="G61" s="13">
        <v>0</v>
      </c>
      <c r="H61" s="13">
        <v>31710931.91</v>
      </c>
      <c r="I61" s="13">
        <v>0</v>
      </c>
      <c r="J61" s="13">
        <v>0</v>
      </c>
      <c r="K61" s="13">
        <v>873506.79999999993</v>
      </c>
      <c r="L61" s="13">
        <v>0</v>
      </c>
      <c r="M61" s="13">
        <v>331605824.56999999</v>
      </c>
      <c r="N61" s="14">
        <v>1561710171.72</v>
      </c>
      <c r="O61" s="32"/>
      <c r="P61" s="12">
        <v>3141246067</v>
      </c>
      <c r="Q61" s="18">
        <v>12564984</v>
      </c>
      <c r="R61" s="18">
        <v>1047082</v>
      </c>
      <c r="S61" s="12">
        <f t="shared" si="0"/>
        <v>3108718081</v>
      </c>
      <c r="T61" s="18">
        <f t="shared" si="1"/>
        <v>12434872</v>
      </c>
      <c r="U61" s="40">
        <v>1035725.43</v>
      </c>
      <c r="V61" s="40">
        <v>1033886.95</v>
      </c>
      <c r="W61" s="38"/>
      <c r="X61" s="38"/>
    </row>
    <row r="62" spans="1:24" x14ac:dyDescent="0.2">
      <c r="A62" s="3" t="s">
        <v>94</v>
      </c>
      <c r="B62" s="1" t="s">
        <v>1</v>
      </c>
      <c r="C62" s="1" t="s">
        <v>95</v>
      </c>
      <c r="D62" s="9" t="s">
        <v>2164</v>
      </c>
      <c r="E62" s="13">
        <v>12069573245</v>
      </c>
      <c r="F62" s="13">
        <v>4392932889</v>
      </c>
      <c r="G62" s="13">
        <v>0</v>
      </c>
      <c r="H62" s="13">
        <v>307418790.09000003</v>
      </c>
      <c r="I62" s="13">
        <v>0</v>
      </c>
      <c r="J62" s="13">
        <v>0</v>
      </c>
      <c r="K62" s="13">
        <v>3223262.3</v>
      </c>
      <c r="L62" s="13">
        <v>0</v>
      </c>
      <c r="M62" s="13">
        <v>1253460391.1700001</v>
      </c>
      <c r="N62" s="14">
        <v>6112537912.4399996</v>
      </c>
      <c r="O62" s="32"/>
      <c r="P62" s="12">
        <v>11941889346</v>
      </c>
      <c r="Q62" s="18">
        <v>47767557</v>
      </c>
      <c r="R62" s="18">
        <v>3980629.75</v>
      </c>
      <c r="S62" s="12">
        <f t="shared" si="0"/>
        <v>12069573245</v>
      </c>
      <c r="T62" s="18">
        <f t="shared" si="1"/>
        <v>48278293</v>
      </c>
      <c r="U62" s="40">
        <v>4021195.84</v>
      </c>
      <c r="V62" s="40">
        <v>4032870.85</v>
      </c>
      <c r="W62" s="38"/>
      <c r="X62" s="38"/>
    </row>
    <row r="63" spans="1:24" x14ac:dyDescent="0.2">
      <c r="A63" s="3" t="s">
        <v>96</v>
      </c>
      <c r="B63" s="1" t="s">
        <v>1</v>
      </c>
      <c r="C63" s="1" t="s">
        <v>97</v>
      </c>
      <c r="D63" s="9" t="s">
        <v>2164</v>
      </c>
      <c r="E63" s="13">
        <v>4864723794</v>
      </c>
      <c r="F63" s="13">
        <v>1685528121</v>
      </c>
      <c r="G63" s="13">
        <v>0</v>
      </c>
      <c r="H63" s="13">
        <v>36172413.439999908</v>
      </c>
      <c r="I63" s="13">
        <v>0</v>
      </c>
      <c r="J63" s="13">
        <v>0</v>
      </c>
      <c r="K63" s="13">
        <v>1239298.57</v>
      </c>
      <c r="L63" s="13">
        <v>0</v>
      </c>
      <c r="M63" s="13">
        <v>486579809.35000002</v>
      </c>
      <c r="N63" s="14">
        <v>2655204151.6400003</v>
      </c>
      <c r="O63" s="32"/>
      <c r="P63" s="12">
        <v>4831300208</v>
      </c>
      <c r="Q63" s="18">
        <v>19325201</v>
      </c>
      <c r="R63" s="18">
        <v>1610433.4166666667</v>
      </c>
      <c r="S63" s="12">
        <f t="shared" si="0"/>
        <v>4864723794</v>
      </c>
      <c r="T63" s="18">
        <f t="shared" si="1"/>
        <v>19458895</v>
      </c>
      <c r="U63" s="40">
        <v>1620770.39</v>
      </c>
      <c r="V63" s="40">
        <v>1624139.75</v>
      </c>
      <c r="W63" s="38"/>
      <c r="X63" s="38"/>
    </row>
    <row r="64" spans="1:24" x14ac:dyDescent="0.2">
      <c r="A64" s="3" t="s">
        <v>98</v>
      </c>
      <c r="B64" s="1" t="s">
        <v>1</v>
      </c>
      <c r="C64" s="1" t="s">
        <v>99</v>
      </c>
      <c r="D64" s="9" t="s">
        <v>2164</v>
      </c>
      <c r="E64" s="13">
        <v>6062430061</v>
      </c>
      <c r="F64" s="13">
        <v>2264424543</v>
      </c>
      <c r="G64" s="13">
        <v>0</v>
      </c>
      <c r="H64" s="13">
        <v>47498386.410000004</v>
      </c>
      <c r="I64" s="13">
        <v>0</v>
      </c>
      <c r="J64" s="13">
        <v>0</v>
      </c>
      <c r="K64" s="13">
        <v>1643594.74</v>
      </c>
      <c r="L64" s="13">
        <v>0</v>
      </c>
      <c r="M64" s="13">
        <v>646847936.47000003</v>
      </c>
      <c r="N64" s="14">
        <v>3102015600.3800001</v>
      </c>
      <c r="O64" s="32"/>
      <c r="P64" s="12">
        <v>6000397868</v>
      </c>
      <c r="Q64" s="18">
        <v>24001591</v>
      </c>
      <c r="R64" s="18">
        <v>2000132.5833333333</v>
      </c>
      <c r="S64" s="12">
        <f t="shared" si="0"/>
        <v>6062430061</v>
      </c>
      <c r="T64" s="18">
        <f t="shared" si="1"/>
        <v>24249720</v>
      </c>
      <c r="U64" s="40">
        <v>2019807.81</v>
      </c>
      <c r="V64" s="40">
        <v>2025516.34</v>
      </c>
      <c r="W64" s="38"/>
      <c r="X64" s="38"/>
    </row>
    <row r="65" spans="1:24" x14ac:dyDescent="0.2">
      <c r="A65" s="3" t="s">
        <v>100</v>
      </c>
      <c r="B65" s="1" t="s">
        <v>1</v>
      </c>
      <c r="C65" s="1" t="s">
        <v>101</v>
      </c>
      <c r="D65" s="9" t="s">
        <v>2164</v>
      </c>
      <c r="E65" s="13">
        <v>3665029746</v>
      </c>
      <c r="F65" s="13">
        <v>1403202764</v>
      </c>
      <c r="G65" s="13">
        <v>0</v>
      </c>
      <c r="H65" s="13">
        <v>55050101.000000268</v>
      </c>
      <c r="I65" s="13">
        <v>0</v>
      </c>
      <c r="J65" s="13">
        <v>0</v>
      </c>
      <c r="K65" s="13">
        <v>1012468.18</v>
      </c>
      <c r="L65" s="13">
        <v>0</v>
      </c>
      <c r="M65" s="13">
        <v>395520561.14999998</v>
      </c>
      <c r="N65" s="14">
        <v>1810243851.6699996</v>
      </c>
      <c r="O65" s="32"/>
      <c r="P65" s="12">
        <v>3621827905</v>
      </c>
      <c r="Q65" s="18">
        <v>14487312</v>
      </c>
      <c r="R65" s="18">
        <v>1207276</v>
      </c>
      <c r="S65" s="12">
        <f t="shared" si="0"/>
        <v>3665029746</v>
      </c>
      <c r="T65" s="18">
        <f t="shared" si="1"/>
        <v>14660119</v>
      </c>
      <c r="U65" s="40">
        <v>1221070.71</v>
      </c>
      <c r="V65" s="40">
        <v>1224944.03</v>
      </c>
      <c r="W65" s="38"/>
      <c r="X65" s="38"/>
    </row>
    <row r="66" spans="1:24" x14ac:dyDescent="0.2">
      <c r="A66" s="3" t="s">
        <v>102</v>
      </c>
      <c r="B66" s="1" t="s">
        <v>1</v>
      </c>
      <c r="C66" s="1" t="s">
        <v>103</v>
      </c>
      <c r="D66" s="9" t="s">
        <v>2164</v>
      </c>
      <c r="E66" s="13">
        <v>10898224642</v>
      </c>
      <c r="F66" s="13">
        <v>3791881714</v>
      </c>
      <c r="G66" s="13">
        <v>0</v>
      </c>
      <c r="H66" s="13">
        <v>353189509.53000003</v>
      </c>
      <c r="I66" s="13">
        <v>0</v>
      </c>
      <c r="J66" s="13">
        <v>0</v>
      </c>
      <c r="K66" s="13">
        <v>2753064.3800000004</v>
      </c>
      <c r="L66" s="13">
        <v>0</v>
      </c>
      <c r="M66" s="13">
        <v>1069127980.7</v>
      </c>
      <c r="N66" s="14">
        <v>5681272373.3899994</v>
      </c>
      <c r="O66" s="32"/>
      <c r="P66" s="12">
        <v>10738473905</v>
      </c>
      <c r="Q66" s="18">
        <v>42953896</v>
      </c>
      <c r="R66" s="18">
        <v>3579491.3333333335</v>
      </c>
      <c r="S66" s="12">
        <f t="shared" si="0"/>
        <v>10898224642</v>
      </c>
      <c r="T66" s="18">
        <f t="shared" si="1"/>
        <v>43592899</v>
      </c>
      <c r="U66" s="40">
        <v>3630939.98</v>
      </c>
      <c r="V66" s="40">
        <v>3644775.15</v>
      </c>
      <c r="W66" s="38"/>
      <c r="X66" s="38"/>
    </row>
    <row r="67" spans="1:24" x14ac:dyDescent="0.2">
      <c r="A67" s="3" t="s">
        <v>104</v>
      </c>
      <c r="B67" s="1" t="s">
        <v>1</v>
      </c>
      <c r="C67" s="1" t="s">
        <v>105</v>
      </c>
      <c r="D67" s="9" t="s">
        <v>2164</v>
      </c>
      <c r="E67" s="13">
        <v>2634480067</v>
      </c>
      <c r="F67" s="13">
        <v>959078052</v>
      </c>
      <c r="G67" s="13">
        <v>0</v>
      </c>
      <c r="H67" s="13">
        <v>24055833.98</v>
      </c>
      <c r="I67" s="13">
        <v>0</v>
      </c>
      <c r="J67" s="13">
        <v>0</v>
      </c>
      <c r="K67" s="13">
        <v>704433</v>
      </c>
      <c r="L67" s="13">
        <v>0</v>
      </c>
      <c r="M67" s="13">
        <v>265477173.91999999</v>
      </c>
      <c r="N67" s="14">
        <v>1385164574.0999999</v>
      </c>
      <c r="O67" s="32"/>
      <c r="P67" s="12">
        <v>2662013771</v>
      </c>
      <c r="Q67" s="18">
        <v>10648055</v>
      </c>
      <c r="R67" s="18">
        <v>887337.91666666663</v>
      </c>
      <c r="S67" s="12">
        <f t="shared" si="0"/>
        <v>2634480067</v>
      </c>
      <c r="T67" s="18">
        <f t="shared" si="1"/>
        <v>10537920</v>
      </c>
      <c r="U67" s="40">
        <v>877724.49</v>
      </c>
      <c r="V67" s="40">
        <v>876168.85</v>
      </c>
      <c r="W67" s="38"/>
      <c r="X67" s="38"/>
    </row>
    <row r="68" spans="1:24" x14ac:dyDescent="0.2">
      <c r="A68" s="3" t="s">
        <v>106</v>
      </c>
      <c r="B68" s="1" t="s">
        <v>1</v>
      </c>
      <c r="C68" s="1" t="s">
        <v>107</v>
      </c>
      <c r="D68" s="9" t="s">
        <v>2164</v>
      </c>
      <c r="E68" s="13">
        <v>3535925673</v>
      </c>
      <c r="F68" s="13">
        <v>1187350971</v>
      </c>
      <c r="G68" s="13">
        <v>0</v>
      </c>
      <c r="H68" s="13">
        <v>28645734.150000002</v>
      </c>
      <c r="I68" s="13">
        <v>0</v>
      </c>
      <c r="J68" s="13">
        <v>0</v>
      </c>
      <c r="K68" s="13">
        <v>910283.44000000006</v>
      </c>
      <c r="L68" s="13">
        <v>0</v>
      </c>
      <c r="M68" s="13">
        <v>331894595.97000003</v>
      </c>
      <c r="N68" s="14">
        <v>1987124088.4399998</v>
      </c>
      <c r="O68" s="32"/>
      <c r="P68" s="12">
        <v>3633530920</v>
      </c>
      <c r="Q68" s="18">
        <v>14534124</v>
      </c>
      <c r="R68" s="18">
        <v>1211177</v>
      </c>
      <c r="S68" s="12">
        <f t="shared" si="0"/>
        <v>3535925673</v>
      </c>
      <c r="T68" s="18">
        <f t="shared" si="1"/>
        <v>14143703</v>
      </c>
      <c r="U68" s="40">
        <v>1178057.3899999999</v>
      </c>
      <c r="V68" s="40">
        <v>1171476.8500000001</v>
      </c>
      <c r="W68" s="38"/>
      <c r="X68" s="38"/>
    </row>
    <row r="69" spans="1:24" x14ac:dyDescent="0.2">
      <c r="A69" s="3" t="s">
        <v>108</v>
      </c>
      <c r="B69" s="1" t="s">
        <v>1</v>
      </c>
      <c r="C69" s="1" t="s">
        <v>109</v>
      </c>
      <c r="D69" s="9" t="s">
        <v>2164</v>
      </c>
      <c r="E69" s="13">
        <v>2704446074</v>
      </c>
      <c r="F69" s="13">
        <v>943221799</v>
      </c>
      <c r="G69" s="13">
        <v>0</v>
      </c>
      <c r="H69" s="13">
        <v>49475293.830000006</v>
      </c>
      <c r="I69" s="13">
        <v>0</v>
      </c>
      <c r="J69" s="13">
        <v>0</v>
      </c>
      <c r="K69" s="13">
        <v>700237.00999999989</v>
      </c>
      <c r="L69" s="13">
        <v>0</v>
      </c>
      <c r="M69" s="13">
        <v>263840802.66</v>
      </c>
      <c r="N69" s="14">
        <v>1447207941.5</v>
      </c>
      <c r="O69" s="32"/>
      <c r="P69" s="12">
        <v>2743369815</v>
      </c>
      <c r="Q69" s="18">
        <v>10973479</v>
      </c>
      <c r="R69" s="18">
        <v>914456.58333333337</v>
      </c>
      <c r="S69" s="12">
        <f t="shared" si="0"/>
        <v>2704446074</v>
      </c>
      <c r="T69" s="18">
        <f t="shared" si="1"/>
        <v>10817784</v>
      </c>
      <c r="U69" s="40">
        <v>901034.92</v>
      </c>
      <c r="V69" s="40">
        <v>898648.43</v>
      </c>
      <c r="W69" s="38"/>
      <c r="X69" s="38"/>
    </row>
    <row r="70" spans="1:24" x14ac:dyDescent="0.2">
      <c r="A70" s="3" t="s">
        <v>110</v>
      </c>
      <c r="B70" s="1" t="s">
        <v>1</v>
      </c>
      <c r="C70" s="1" t="s">
        <v>111</v>
      </c>
      <c r="D70" s="9" t="s">
        <v>2166</v>
      </c>
      <c r="E70" s="13">
        <v>44347995227</v>
      </c>
      <c r="F70" s="13">
        <v>14483695411</v>
      </c>
      <c r="G70" s="13">
        <v>0</v>
      </c>
      <c r="H70" s="13">
        <v>1937106250.0900002</v>
      </c>
      <c r="I70" s="13">
        <v>0</v>
      </c>
      <c r="J70" s="13">
        <v>774858684.55000007</v>
      </c>
      <c r="K70" s="13">
        <v>10084449.65</v>
      </c>
      <c r="L70" s="13">
        <v>0</v>
      </c>
      <c r="M70" s="13">
        <v>3759418602.1700001</v>
      </c>
      <c r="N70" s="14">
        <v>23382831829.540001</v>
      </c>
      <c r="O70" s="32"/>
      <c r="P70" s="12">
        <v>45451912480</v>
      </c>
      <c r="Q70" s="18">
        <v>181807650</v>
      </c>
      <c r="R70" s="18">
        <v>15150637.5</v>
      </c>
      <c r="S70" s="12">
        <f t="shared" si="0"/>
        <v>44347995227</v>
      </c>
      <c r="T70" s="18">
        <f t="shared" si="1"/>
        <v>177391981</v>
      </c>
      <c r="U70" s="40">
        <v>14775333.85</v>
      </c>
      <c r="V70" s="40">
        <v>14701708.02</v>
      </c>
      <c r="W70" s="38"/>
      <c r="X70" s="38"/>
    </row>
    <row r="71" spans="1:24" x14ac:dyDescent="0.2">
      <c r="A71" s="3" t="s">
        <v>112</v>
      </c>
      <c r="B71" s="1" t="s">
        <v>1</v>
      </c>
      <c r="C71" s="1" t="s">
        <v>113</v>
      </c>
      <c r="D71" s="9" t="s">
        <v>2165</v>
      </c>
      <c r="E71" s="13">
        <v>16735916266</v>
      </c>
      <c r="F71" s="13">
        <v>6447278190</v>
      </c>
      <c r="G71" s="13">
        <v>0</v>
      </c>
      <c r="H71" s="13">
        <v>144697936.22</v>
      </c>
      <c r="I71" s="13">
        <v>0</v>
      </c>
      <c r="J71" s="13">
        <v>0</v>
      </c>
      <c r="K71" s="13">
        <v>4779481.6900000004</v>
      </c>
      <c r="L71" s="13">
        <v>0</v>
      </c>
      <c r="M71" s="13">
        <v>1806265108.3</v>
      </c>
      <c r="N71" s="14">
        <v>8332895549.79</v>
      </c>
      <c r="O71" s="32"/>
      <c r="P71" s="12">
        <v>16964743238</v>
      </c>
      <c r="Q71" s="18">
        <v>67858973</v>
      </c>
      <c r="R71" s="18">
        <v>5654914.416666667</v>
      </c>
      <c r="S71" s="12">
        <f t="shared" si="0"/>
        <v>16735916266</v>
      </c>
      <c r="T71" s="18">
        <f t="shared" si="1"/>
        <v>66943665</v>
      </c>
      <c r="U71" s="40">
        <v>5575872.1100000003</v>
      </c>
      <c r="V71" s="40">
        <v>5561996.0099999998</v>
      </c>
      <c r="W71" s="38"/>
      <c r="X71" s="38"/>
    </row>
    <row r="72" spans="1:24" x14ac:dyDescent="0.2">
      <c r="A72" s="3" t="s">
        <v>114</v>
      </c>
      <c r="B72" s="1" t="s">
        <v>1</v>
      </c>
      <c r="C72" s="1" t="s">
        <v>2151</v>
      </c>
      <c r="D72" s="9" t="s">
        <v>2164</v>
      </c>
      <c r="E72" s="13">
        <v>8974078845</v>
      </c>
      <c r="F72" s="13">
        <v>3340306380</v>
      </c>
      <c r="G72" s="13">
        <v>0</v>
      </c>
      <c r="H72" s="13">
        <v>228366399.47</v>
      </c>
      <c r="I72" s="13">
        <v>0</v>
      </c>
      <c r="J72" s="13">
        <v>0</v>
      </c>
      <c r="K72" s="13">
        <v>2408252.5700000003</v>
      </c>
      <c r="L72" s="13">
        <v>0</v>
      </c>
      <c r="M72" s="13">
        <v>933982965.40999997</v>
      </c>
      <c r="N72" s="14">
        <v>4469014847.5500002</v>
      </c>
      <c r="O72" s="32"/>
      <c r="P72" s="12">
        <v>8858316546</v>
      </c>
      <c r="Q72" s="18">
        <v>35433266</v>
      </c>
      <c r="R72" s="18">
        <v>2952772.1666666665</v>
      </c>
      <c r="S72" s="12">
        <f t="shared" si="0"/>
        <v>8974078845</v>
      </c>
      <c r="T72" s="18">
        <f t="shared" si="1"/>
        <v>35896315</v>
      </c>
      <c r="U72" s="40">
        <v>2989876.06</v>
      </c>
      <c r="V72" s="40">
        <v>3000099.4</v>
      </c>
      <c r="W72" s="38"/>
      <c r="X72" s="38"/>
    </row>
    <row r="73" spans="1:24" x14ac:dyDescent="0.2">
      <c r="A73" s="3" t="s">
        <v>115</v>
      </c>
      <c r="B73" s="1" t="s">
        <v>1</v>
      </c>
      <c r="C73" s="1" t="s">
        <v>116</v>
      </c>
      <c r="D73" s="9" t="s">
        <v>2164</v>
      </c>
      <c r="E73" s="13">
        <v>6606381136</v>
      </c>
      <c r="F73" s="13">
        <v>2237946944</v>
      </c>
      <c r="G73" s="13">
        <v>0</v>
      </c>
      <c r="H73" s="13">
        <v>108288073.60000001</v>
      </c>
      <c r="I73" s="13">
        <v>0</v>
      </c>
      <c r="J73" s="13">
        <v>0</v>
      </c>
      <c r="K73" s="13">
        <v>1629525.83</v>
      </c>
      <c r="L73" s="13">
        <v>0</v>
      </c>
      <c r="M73" s="13">
        <v>629617909.59000003</v>
      </c>
      <c r="N73" s="14">
        <v>3628898682.98</v>
      </c>
      <c r="O73" s="32"/>
      <c r="P73" s="12">
        <v>6566252716</v>
      </c>
      <c r="Q73" s="18">
        <v>26265011</v>
      </c>
      <c r="R73" s="18">
        <v>2188750.9166666665</v>
      </c>
      <c r="S73" s="12">
        <f t="shared" si="0"/>
        <v>6606381136</v>
      </c>
      <c r="T73" s="18">
        <f t="shared" si="1"/>
        <v>26425525</v>
      </c>
      <c r="U73" s="40">
        <v>2201034.9700000002</v>
      </c>
      <c r="V73" s="40">
        <v>2205220.91</v>
      </c>
      <c r="W73" s="38"/>
      <c r="X73" s="38"/>
    </row>
    <row r="74" spans="1:24" x14ac:dyDescent="0.2">
      <c r="A74" s="3" t="s">
        <v>117</v>
      </c>
      <c r="B74" s="1" t="s">
        <v>1</v>
      </c>
      <c r="C74" s="1" t="s">
        <v>118</v>
      </c>
      <c r="D74" s="9" t="s">
        <v>2164</v>
      </c>
      <c r="E74" s="13">
        <v>10234569874</v>
      </c>
      <c r="F74" s="13">
        <v>3664601909</v>
      </c>
      <c r="G74" s="13">
        <v>0</v>
      </c>
      <c r="H74" s="13">
        <v>428187240.00999933</v>
      </c>
      <c r="I74" s="13">
        <v>84494465.030000001</v>
      </c>
      <c r="J74" s="13">
        <v>0</v>
      </c>
      <c r="K74" s="13">
        <v>2660999.3800000004</v>
      </c>
      <c r="L74" s="13">
        <v>0</v>
      </c>
      <c r="M74" s="13">
        <v>1049972811.16</v>
      </c>
      <c r="N74" s="14">
        <v>5004652449.4200001</v>
      </c>
      <c r="O74" s="32"/>
      <c r="P74" s="12">
        <v>10040316504</v>
      </c>
      <c r="Q74" s="18">
        <v>40161266</v>
      </c>
      <c r="R74" s="18">
        <v>3346772.1666666665</v>
      </c>
      <c r="S74" s="12">
        <f t="shared" si="0"/>
        <v>10234569874</v>
      </c>
      <c r="T74" s="18">
        <f t="shared" si="1"/>
        <v>40938279</v>
      </c>
      <c r="U74" s="40">
        <v>3409831.36</v>
      </c>
      <c r="V74" s="40">
        <v>3426100.37</v>
      </c>
      <c r="W74" s="38"/>
      <c r="X74" s="38"/>
    </row>
    <row r="75" spans="1:24" x14ac:dyDescent="0.2">
      <c r="A75" s="3" t="s">
        <v>119</v>
      </c>
      <c r="B75" s="1" t="s">
        <v>1</v>
      </c>
      <c r="C75" s="1" t="s">
        <v>120</v>
      </c>
      <c r="D75" s="9" t="s">
        <v>2164</v>
      </c>
      <c r="E75" s="13">
        <v>9226212871</v>
      </c>
      <c r="F75" s="13">
        <v>3077676419</v>
      </c>
      <c r="G75" s="13">
        <v>0</v>
      </c>
      <c r="H75" s="13">
        <v>99929288.840000004</v>
      </c>
      <c r="I75" s="13">
        <v>0</v>
      </c>
      <c r="J75" s="13">
        <v>89713671.560000002</v>
      </c>
      <c r="K75" s="13">
        <v>2246089.8200000003</v>
      </c>
      <c r="L75" s="13">
        <v>0</v>
      </c>
      <c r="M75" s="13">
        <v>864966600.75999999</v>
      </c>
      <c r="N75" s="14">
        <v>5091680801.0199995</v>
      </c>
      <c r="O75" s="32"/>
      <c r="P75" s="12">
        <v>9208762622</v>
      </c>
      <c r="Q75" s="18">
        <v>36835050</v>
      </c>
      <c r="R75" s="18">
        <v>3069587.5</v>
      </c>
      <c r="S75" s="12">
        <f t="shared" si="0"/>
        <v>9226212871</v>
      </c>
      <c r="T75" s="18">
        <f t="shared" si="1"/>
        <v>36904851</v>
      </c>
      <c r="U75" s="40">
        <v>3073879.05</v>
      </c>
      <c r="V75" s="40">
        <v>3076866.33</v>
      </c>
      <c r="W75" s="38"/>
      <c r="X75" s="38"/>
    </row>
    <row r="76" spans="1:24" x14ac:dyDescent="0.2">
      <c r="A76" s="3" t="s">
        <v>121</v>
      </c>
      <c r="B76" s="1" t="s">
        <v>1</v>
      </c>
      <c r="C76" s="1" t="s">
        <v>122</v>
      </c>
      <c r="D76" s="9" t="s">
        <v>2164</v>
      </c>
      <c r="E76" s="13">
        <v>3699498080</v>
      </c>
      <c r="F76" s="13">
        <v>1421433663</v>
      </c>
      <c r="G76" s="13">
        <v>0</v>
      </c>
      <c r="H76" s="13">
        <v>109536863.31</v>
      </c>
      <c r="I76" s="13">
        <v>0</v>
      </c>
      <c r="J76" s="13">
        <v>0</v>
      </c>
      <c r="K76" s="13">
        <v>1053440.81</v>
      </c>
      <c r="L76" s="13">
        <v>0</v>
      </c>
      <c r="M76" s="13">
        <v>400814703.49000001</v>
      </c>
      <c r="N76" s="14">
        <v>1766659409.3900001</v>
      </c>
      <c r="O76" s="32"/>
      <c r="P76" s="12">
        <v>3750787608</v>
      </c>
      <c r="Q76" s="18">
        <v>15003150</v>
      </c>
      <c r="R76" s="18">
        <v>1250262.5</v>
      </c>
      <c r="S76" s="12">
        <f t="shared" ref="S76:S139" si="2">+SUM(F76:N76)</f>
        <v>3699498080</v>
      </c>
      <c r="T76" s="18">
        <f t="shared" si="1"/>
        <v>14797992</v>
      </c>
      <c r="U76" s="40">
        <v>1232554.43</v>
      </c>
      <c r="V76" s="40">
        <v>1229434.73</v>
      </c>
      <c r="W76" s="38"/>
      <c r="X76" s="38"/>
    </row>
    <row r="77" spans="1:24" x14ac:dyDescent="0.2">
      <c r="A77" s="3" t="s">
        <v>123</v>
      </c>
      <c r="B77" s="1" t="s">
        <v>1</v>
      </c>
      <c r="C77" s="1" t="s">
        <v>124</v>
      </c>
      <c r="D77" s="9" t="s">
        <v>2164</v>
      </c>
      <c r="E77" s="13">
        <v>8073031168</v>
      </c>
      <c r="F77" s="13">
        <v>3089623852</v>
      </c>
      <c r="G77" s="13">
        <v>0</v>
      </c>
      <c r="H77" s="13">
        <v>311474509.09000003</v>
      </c>
      <c r="I77" s="13">
        <v>0</v>
      </c>
      <c r="J77" s="13">
        <v>0</v>
      </c>
      <c r="K77" s="13">
        <v>2253000.86</v>
      </c>
      <c r="L77" s="13">
        <v>0</v>
      </c>
      <c r="M77" s="13">
        <v>874688571.23000002</v>
      </c>
      <c r="N77" s="14">
        <v>3794991234.8199997</v>
      </c>
      <c r="O77" s="32"/>
      <c r="P77" s="12">
        <v>7974195189</v>
      </c>
      <c r="Q77" s="18">
        <v>31896781</v>
      </c>
      <c r="R77" s="18">
        <v>2658065.0833333335</v>
      </c>
      <c r="S77" s="12">
        <f t="shared" si="2"/>
        <v>8073031168</v>
      </c>
      <c r="T77" s="18">
        <f t="shared" ref="T77:T140" si="3">+ROUND(S77*0.004,0)</f>
        <v>32292125</v>
      </c>
      <c r="U77" s="40">
        <v>2689675.85</v>
      </c>
      <c r="V77" s="40">
        <v>2698479.89</v>
      </c>
      <c r="W77" s="38"/>
      <c r="X77" s="38"/>
    </row>
    <row r="78" spans="1:24" x14ac:dyDescent="0.2">
      <c r="A78" s="3" t="s">
        <v>125</v>
      </c>
      <c r="B78" s="1" t="s">
        <v>1</v>
      </c>
      <c r="C78" s="1" t="s">
        <v>126</v>
      </c>
      <c r="D78" s="9" t="s">
        <v>2164</v>
      </c>
      <c r="E78" s="13">
        <v>6808784976</v>
      </c>
      <c r="F78" s="13">
        <v>2588239463</v>
      </c>
      <c r="G78" s="13">
        <v>0</v>
      </c>
      <c r="H78" s="13">
        <v>87463463.590000004</v>
      </c>
      <c r="I78" s="13">
        <v>0</v>
      </c>
      <c r="J78" s="13">
        <v>0</v>
      </c>
      <c r="K78" s="13">
        <v>1868450.55</v>
      </c>
      <c r="L78" s="13">
        <v>0</v>
      </c>
      <c r="M78" s="13">
        <v>726452585.78999996</v>
      </c>
      <c r="N78" s="14">
        <v>3404761013.0699997</v>
      </c>
      <c r="O78" s="32"/>
      <c r="P78" s="12">
        <v>6785632160</v>
      </c>
      <c r="Q78" s="18">
        <v>27142529</v>
      </c>
      <c r="R78" s="18">
        <v>2261877.4166666665</v>
      </c>
      <c r="S78" s="12">
        <f t="shared" si="2"/>
        <v>6808784976</v>
      </c>
      <c r="T78" s="18">
        <f t="shared" si="3"/>
        <v>27235140</v>
      </c>
      <c r="U78" s="40">
        <v>2268469.4300000002</v>
      </c>
      <c r="V78" s="40">
        <v>2271435.08</v>
      </c>
      <c r="W78" s="38"/>
      <c r="X78" s="38"/>
    </row>
    <row r="79" spans="1:24" x14ac:dyDescent="0.2">
      <c r="A79" s="3" t="s">
        <v>127</v>
      </c>
      <c r="B79" s="1" t="s">
        <v>1</v>
      </c>
      <c r="C79" s="1" t="s">
        <v>128</v>
      </c>
      <c r="D79" s="9" t="s">
        <v>2164</v>
      </c>
      <c r="E79" s="13">
        <v>5560075567</v>
      </c>
      <c r="F79" s="13">
        <v>2098553377</v>
      </c>
      <c r="G79" s="13">
        <v>0</v>
      </c>
      <c r="H79" s="13">
        <v>72396342.159999996</v>
      </c>
      <c r="I79" s="13">
        <v>0</v>
      </c>
      <c r="J79" s="13">
        <v>0</v>
      </c>
      <c r="K79" s="13">
        <v>1587319.08</v>
      </c>
      <c r="L79" s="13">
        <v>0</v>
      </c>
      <c r="M79" s="13">
        <v>588804885.01999998</v>
      </c>
      <c r="N79" s="14">
        <v>2798733643.7400002</v>
      </c>
      <c r="O79" s="32"/>
      <c r="P79" s="12">
        <v>5727702357</v>
      </c>
      <c r="Q79" s="18">
        <v>22910809</v>
      </c>
      <c r="R79" s="18">
        <v>1909234.0833333333</v>
      </c>
      <c r="S79" s="12">
        <f t="shared" si="2"/>
        <v>5560075567</v>
      </c>
      <c r="T79" s="18">
        <f t="shared" si="3"/>
        <v>22240302</v>
      </c>
      <c r="U79" s="40">
        <v>1852439.36</v>
      </c>
      <c r="V79" s="40">
        <v>1841043.83</v>
      </c>
      <c r="W79" s="38"/>
      <c r="X79" s="38"/>
    </row>
    <row r="80" spans="1:24" x14ac:dyDescent="0.2">
      <c r="A80" s="3" t="s">
        <v>129</v>
      </c>
      <c r="B80" s="1" t="s">
        <v>1</v>
      </c>
      <c r="C80" s="1" t="s">
        <v>130</v>
      </c>
      <c r="D80" s="9" t="s">
        <v>2164</v>
      </c>
      <c r="E80" s="13">
        <v>14460637221</v>
      </c>
      <c r="F80" s="13">
        <v>5540895221</v>
      </c>
      <c r="G80" s="13">
        <v>0</v>
      </c>
      <c r="H80" s="13">
        <v>695543127.19000006</v>
      </c>
      <c r="I80" s="13">
        <v>0</v>
      </c>
      <c r="J80" s="13">
        <v>0</v>
      </c>
      <c r="K80" s="13">
        <v>3995078.0100000002</v>
      </c>
      <c r="L80" s="13">
        <v>0</v>
      </c>
      <c r="M80" s="13">
        <v>1566681103.26</v>
      </c>
      <c r="N80" s="14">
        <v>6653522691.539999</v>
      </c>
      <c r="O80" s="32"/>
      <c r="P80" s="12">
        <v>14269078228</v>
      </c>
      <c r="Q80" s="18">
        <v>57076313</v>
      </c>
      <c r="R80" s="18">
        <v>4756359.416666667</v>
      </c>
      <c r="S80" s="12">
        <f t="shared" si="2"/>
        <v>14460637221</v>
      </c>
      <c r="T80" s="18">
        <f t="shared" si="3"/>
        <v>57842549</v>
      </c>
      <c r="U80" s="40">
        <v>4817821.91</v>
      </c>
      <c r="V80" s="40">
        <v>4834667.58</v>
      </c>
      <c r="W80" s="38"/>
      <c r="X80" s="38"/>
    </row>
    <row r="81" spans="1:24" x14ac:dyDescent="0.2">
      <c r="A81" s="3" t="s">
        <v>131</v>
      </c>
      <c r="B81" s="1" t="s">
        <v>1</v>
      </c>
      <c r="C81" s="1" t="s">
        <v>132</v>
      </c>
      <c r="D81" s="9" t="s">
        <v>2164</v>
      </c>
      <c r="E81" s="13">
        <v>4451821514</v>
      </c>
      <c r="F81" s="13">
        <v>1515000732</v>
      </c>
      <c r="G81" s="13">
        <v>0</v>
      </c>
      <c r="H81" s="13">
        <v>51393983.93</v>
      </c>
      <c r="I81" s="13">
        <v>0</v>
      </c>
      <c r="J81" s="13">
        <v>0</v>
      </c>
      <c r="K81" s="13">
        <v>1098609.42</v>
      </c>
      <c r="L81" s="13">
        <v>0</v>
      </c>
      <c r="M81" s="13">
        <v>426034072.44</v>
      </c>
      <c r="N81" s="14">
        <v>2458294116.21</v>
      </c>
      <c r="O81" s="32"/>
      <c r="P81" s="12">
        <v>4352252202</v>
      </c>
      <c r="Q81" s="18">
        <v>17409009</v>
      </c>
      <c r="R81" s="18">
        <v>1450750.75</v>
      </c>
      <c r="S81" s="12">
        <f t="shared" si="2"/>
        <v>4451821514</v>
      </c>
      <c r="T81" s="18">
        <f t="shared" si="3"/>
        <v>17807286</v>
      </c>
      <c r="U81" s="40">
        <v>1483204.56</v>
      </c>
      <c r="V81" s="40">
        <v>1491397.77</v>
      </c>
      <c r="W81" s="38"/>
      <c r="X81" s="38"/>
    </row>
    <row r="82" spans="1:24" x14ac:dyDescent="0.2">
      <c r="A82" s="3" t="s">
        <v>133</v>
      </c>
      <c r="B82" s="1" t="s">
        <v>1</v>
      </c>
      <c r="C82" s="1" t="s">
        <v>2128</v>
      </c>
      <c r="D82" s="9" t="s">
        <v>2165</v>
      </c>
      <c r="E82" s="13">
        <v>3504203100</v>
      </c>
      <c r="F82" s="13">
        <v>1499789505</v>
      </c>
      <c r="G82" s="13">
        <v>0</v>
      </c>
      <c r="H82" s="13">
        <v>26870061.900000002</v>
      </c>
      <c r="I82" s="13">
        <v>0</v>
      </c>
      <c r="J82" s="13">
        <v>0</v>
      </c>
      <c r="K82" s="13">
        <v>1083059.57</v>
      </c>
      <c r="L82" s="13">
        <v>0</v>
      </c>
      <c r="M82" s="13">
        <v>424686472.56999999</v>
      </c>
      <c r="N82" s="14">
        <v>1551774000.96</v>
      </c>
      <c r="O82" s="32"/>
      <c r="P82" s="12">
        <v>3498173434</v>
      </c>
      <c r="Q82" s="18">
        <v>13992694</v>
      </c>
      <c r="R82" s="18">
        <v>1166057.8333333333</v>
      </c>
      <c r="S82" s="12">
        <f t="shared" si="2"/>
        <v>3504203100</v>
      </c>
      <c r="T82" s="18">
        <f t="shared" si="3"/>
        <v>14016812</v>
      </c>
      <c r="U82" s="40">
        <v>1167488.3799999999</v>
      </c>
      <c r="V82" s="40">
        <v>1168578.6599999999</v>
      </c>
      <c r="W82" s="38"/>
      <c r="X82" s="38"/>
    </row>
    <row r="83" spans="1:24" x14ac:dyDescent="0.2">
      <c r="A83" s="3" t="s">
        <v>134</v>
      </c>
      <c r="B83" s="1" t="s">
        <v>1</v>
      </c>
      <c r="C83" s="1" t="s">
        <v>2127</v>
      </c>
      <c r="D83" s="9" t="s">
        <v>2165</v>
      </c>
      <c r="E83" s="13">
        <v>15547648304</v>
      </c>
      <c r="F83" s="13">
        <v>6470010185</v>
      </c>
      <c r="G83" s="13">
        <v>0</v>
      </c>
      <c r="H83" s="13">
        <v>157822325.69</v>
      </c>
      <c r="I83" s="13">
        <v>0</v>
      </c>
      <c r="J83" s="13">
        <v>0</v>
      </c>
      <c r="K83" s="13">
        <v>4671866.83</v>
      </c>
      <c r="L83" s="13">
        <v>0</v>
      </c>
      <c r="M83" s="13">
        <v>1827730449.05</v>
      </c>
      <c r="N83" s="14">
        <v>7087413477.4300003</v>
      </c>
      <c r="O83" s="32"/>
      <c r="P83" s="12">
        <v>15259243891</v>
      </c>
      <c r="Q83" s="18">
        <v>61036976</v>
      </c>
      <c r="R83" s="18">
        <v>5086414.666666667</v>
      </c>
      <c r="S83" s="12">
        <f t="shared" si="2"/>
        <v>15547648304</v>
      </c>
      <c r="T83" s="18">
        <f t="shared" si="3"/>
        <v>62190593</v>
      </c>
      <c r="U83" s="40">
        <v>5179979.21</v>
      </c>
      <c r="V83" s="40">
        <v>5204198.2699999996</v>
      </c>
      <c r="W83" s="38"/>
      <c r="X83" s="38"/>
    </row>
    <row r="84" spans="1:24" x14ac:dyDescent="0.2">
      <c r="A84" s="3" t="s">
        <v>135</v>
      </c>
      <c r="B84" s="1" t="s">
        <v>1</v>
      </c>
      <c r="C84" s="1" t="s">
        <v>136</v>
      </c>
      <c r="D84" s="9" t="s">
        <v>2164</v>
      </c>
      <c r="E84" s="13">
        <v>7703569343</v>
      </c>
      <c r="F84" s="13">
        <v>2958838759</v>
      </c>
      <c r="G84" s="13">
        <v>0</v>
      </c>
      <c r="H84" s="13">
        <v>58334386.400000006</v>
      </c>
      <c r="I84" s="13">
        <v>0</v>
      </c>
      <c r="J84" s="13">
        <v>0</v>
      </c>
      <c r="K84" s="13">
        <v>2181915.83</v>
      </c>
      <c r="L84" s="13">
        <v>0</v>
      </c>
      <c r="M84" s="13">
        <v>832335432.52999997</v>
      </c>
      <c r="N84" s="14">
        <v>3851878849.2399998</v>
      </c>
      <c r="O84" s="32"/>
      <c r="P84" s="12">
        <v>7726092553</v>
      </c>
      <c r="Q84" s="18">
        <v>30904370</v>
      </c>
      <c r="R84" s="18">
        <v>2575364.1666666665</v>
      </c>
      <c r="S84" s="12">
        <f t="shared" si="2"/>
        <v>7703569343</v>
      </c>
      <c r="T84" s="18">
        <f t="shared" si="3"/>
        <v>30814277</v>
      </c>
      <c r="U84" s="40">
        <v>2566582.9300000002</v>
      </c>
      <c r="V84" s="40">
        <v>2566329.5299999998</v>
      </c>
      <c r="W84" s="38"/>
      <c r="X84" s="38"/>
    </row>
    <row r="85" spans="1:24" x14ac:dyDescent="0.2">
      <c r="A85" s="3" t="s">
        <v>137</v>
      </c>
      <c r="B85" s="1" t="s">
        <v>1</v>
      </c>
      <c r="C85" s="1" t="s">
        <v>2130</v>
      </c>
      <c r="D85" s="9" t="s">
        <v>2165</v>
      </c>
      <c r="E85" s="13">
        <v>39424281421</v>
      </c>
      <c r="F85" s="13">
        <v>16021840426</v>
      </c>
      <c r="G85" s="13">
        <v>0</v>
      </c>
      <c r="H85" s="13">
        <v>297475338.19</v>
      </c>
      <c r="I85" s="13">
        <v>0</v>
      </c>
      <c r="J85" s="13">
        <v>0</v>
      </c>
      <c r="K85" s="13">
        <v>11558476.949999999</v>
      </c>
      <c r="L85" s="13">
        <v>0</v>
      </c>
      <c r="M85" s="13">
        <v>4571540036.6899996</v>
      </c>
      <c r="N85" s="14">
        <v>18521867143.169998</v>
      </c>
      <c r="O85" s="32"/>
      <c r="P85" s="12">
        <v>38196046991</v>
      </c>
      <c r="Q85" s="18">
        <v>152784188</v>
      </c>
      <c r="R85" s="18">
        <v>12732015.666666666</v>
      </c>
      <c r="S85" s="12">
        <f t="shared" si="2"/>
        <v>39424281421</v>
      </c>
      <c r="T85" s="18">
        <f t="shared" si="3"/>
        <v>157697126</v>
      </c>
      <c r="U85" s="40">
        <v>13134909.880000001</v>
      </c>
      <c r="V85" s="40">
        <v>13233131.640000001</v>
      </c>
      <c r="W85" s="38"/>
      <c r="X85" s="38"/>
    </row>
    <row r="86" spans="1:24" x14ac:dyDescent="0.2">
      <c r="A86" s="3" t="s">
        <v>138</v>
      </c>
      <c r="B86" s="1" t="s">
        <v>1</v>
      </c>
      <c r="C86" s="1" t="s">
        <v>2129</v>
      </c>
      <c r="D86" s="9" t="s">
        <v>2165</v>
      </c>
      <c r="E86" s="13">
        <v>20204663572</v>
      </c>
      <c r="F86" s="13">
        <v>8071894340</v>
      </c>
      <c r="G86" s="13">
        <v>0</v>
      </c>
      <c r="H86" s="13">
        <v>184637352.39000002</v>
      </c>
      <c r="I86" s="13">
        <v>0</v>
      </c>
      <c r="J86" s="13">
        <v>0</v>
      </c>
      <c r="K86" s="13">
        <v>5848719.1699999999</v>
      </c>
      <c r="L86" s="13">
        <v>0</v>
      </c>
      <c r="M86" s="13">
        <v>2270320748.4299998</v>
      </c>
      <c r="N86" s="14">
        <v>9671962412.0100002</v>
      </c>
      <c r="O86" s="32"/>
      <c r="P86" s="12">
        <v>20049641073</v>
      </c>
      <c r="Q86" s="18">
        <v>80198564</v>
      </c>
      <c r="R86" s="18">
        <v>6683213.666666667</v>
      </c>
      <c r="S86" s="12">
        <f t="shared" si="2"/>
        <v>20204663572</v>
      </c>
      <c r="T86" s="18">
        <f t="shared" si="3"/>
        <v>80818654</v>
      </c>
      <c r="U86" s="40">
        <v>6731547.7699999996</v>
      </c>
      <c r="V86" s="40">
        <v>6746742.0999999996</v>
      </c>
      <c r="W86" s="38"/>
      <c r="X86" s="38"/>
    </row>
    <row r="87" spans="1:24" x14ac:dyDescent="0.2">
      <c r="A87" s="3" t="s">
        <v>139</v>
      </c>
      <c r="B87" s="1" t="s">
        <v>1</v>
      </c>
      <c r="C87" s="1" t="s">
        <v>140</v>
      </c>
      <c r="D87" s="9" t="s">
        <v>2164</v>
      </c>
      <c r="E87" s="13">
        <v>1740055824</v>
      </c>
      <c r="F87" s="13">
        <v>601276206</v>
      </c>
      <c r="G87" s="13">
        <v>0</v>
      </c>
      <c r="H87" s="13">
        <v>13921846.550000001</v>
      </c>
      <c r="I87" s="13">
        <v>0</v>
      </c>
      <c r="J87" s="13">
        <v>0</v>
      </c>
      <c r="K87" s="13">
        <v>442060.09</v>
      </c>
      <c r="L87" s="13">
        <v>0</v>
      </c>
      <c r="M87" s="13">
        <v>169027526.25999999</v>
      </c>
      <c r="N87" s="14">
        <v>955388185.10000002</v>
      </c>
      <c r="O87" s="32"/>
      <c r="P87" s="12">
        <v>1755468664</v>
      </c>
      <c r="Q87" s="18">
        <v>7021875</v>
      </c>
      <c r="R87" s="18">
        <v>585156.25</v>
      </c>
      <c r="S87" s="12">
        <f t="shared" si="2"/>
        <v>1740055824</v>
      </c>
      <c r="T87" s="18">
        <f t="shared" si="3"/>
        <v>6960223</v>
      </c>
      <c r="U87" s="40">
        <v>579730.93000000005</v>
      </c>
      <c r="V87" s="40">
        <v>578908.84</v>
      </c>
      <c r="W87" s="38"/>
      <c r="X87" s="38"/>
    </row>
    <row r="88" spans="1:24" x14ac:dyDescent="0.2">
      <c r="A88" s="3" t="s">
        <v>141</v>
      </c>
      <c r="B88" s="1" t="s">
        <v>1</v>
      </c>
      <c r="C88" s="1" t="s">
        <v>142</v>
      </c>
      <c r="D88" s="9" t="s">
        <v>2164</v>
      </c>
      <c r="E88" s="13">
        <v>10362819184</v>
      </c>
      <c r="F88" s="13">
        <v>3846683221</v>
      </c>
      <c r="G88" s="13">
        <v>0</v>
      </c>
      <c r="H88" s="13">
        <v>384593290.00999999</v>
      </c>
      <c r="I88" s="13">
        <v>0</v>
      </c>
      <c r="J88" s="13">
        <v>0</v>
      </c>
      <c r="K88" s="13">
        <v>2774784.81</v>
      </c>
      <c r="L88" s="13">
        <v>0</v>
      </c>
      <c r="M88" s="13">
        <v>1079812522.51</v>
      </c>
      <c r="N88" s="14">
        <v>5048955365.6700001</v>
      </c>
      <c r="O88" s="32"/>
      <c r="P88" s="12">
        <v>10291644059</v>
      </c>
      <c r="Q88" s="18">
        <v>41166576</v>
      </c>
      <c r="R88" s="18">
        <v>3430548</v>
      </c>
      <c r="S88" s="12">
        <f t="shared" si="2"/>
        <v>10362819184</v>
      </c>
      <c r="T88" s="18">
        <f t="shared" si="3"/>
        <v>41451277</v>
      </c>
      <c r="U88" s="40">
        <v>3452559.99</v>
      </c>
      <c r="V88" s="40">
        <v>3459735.67</v>
      </c>
      <c r="W88" s="38"/>
      <c r="X88" s="38"/>
    </row>
    <row r="89" spans="1:24" x14ac:dyDescent="0.2">
      <c r="A89" s="3" t="s">
        <v>143</v>
      </c>
      <c r="B89" s="1" t="s">
        <v>1</v>
      </c>
      <c r="C89" s="1" t="s">
        <v>144</v>
      </c>
      <c r="D89" s="9" t="s">
        <v>2165</v>
      </c>
      <c r="E89" s="13">
        <v>6299893750</v>
      </c>
      <c r="F89" s="13">
        <v>2249453620</v>
      </c>
      <c r="G89" s="13">
        <v>0</v>
      </c>
      <c r="H89" s="13">
        <v>58766670.830000006</v>
      </c>
      <c r="I89" s="13">
        <v>0</v>
      </c>
      <c r="J89" s="13">
        <v>0</v>
      </c>
      <c r="K89" s="13">
        <v>1621874.31</v>
      </c>
      <c r="L89" s="13">
        <v>0</v>
      </c>
      <c r="M89" s="13">
        <v>634527023.38999999</v>
      </c>
      <c r="N89" s="14">
        <v>3355524561.4700003</v>
      </c>
      <c r="O89" s="32"/>
      <c r="P89" s="12">
        <v>6240988416</v>
      </c>
      <c r="Q89" s="18">
        <v>24963954</v>
      </c>
      <c r="R89" s="18">
        <v>2080329.5</v>
      </c>
      <c r="S89" s="12">
        <f t="shared" si="2"/>
        <v>6299893750</v>
      </c>
      <c r="T89" s="18">
        <f t="shared" si="3"/>
        <v>25199575</v>
      </c>
      <c r="U89" s="40">
        <v>2098923.14</v>
      </c>
      <c r="V89" s="40">
        <v>2104443.65</v>
      </c>
      <c r="W89" s="38"/>
      <c r="X89" s="38"/>
    </row>
    <row r="90" spans="1:24" x14ac:dyDescent="0.2">
      <c r="A90" s="3" t="s">
        <v>145</v>
      </c>
      <c r="B90" s="1" t="s">
        <v>1</v>
      </c>
      <c r="C90" s="1" t="s">
        <v>146</v>
      </c>
      <c r="D90" s="9" t="s">
        <v>2164</v>
      </c>
      <c r="E90" s="13">
        <v>5320761509</v>
      </c>
      <c r="F90" s="13">
        <v>2012680572</v>
      </c>
      <c r="G90" s="13">
        <v>0</v>
      </c>
      <c r="H90" s="13">
        <v>72702259.219999999</v>
      </c>
      <c r="I90" s="13">
        <v>0</v>
      </c>
      <c r="J90" s="13">
        <v>0</v>
      </c>
      <c r="K90" s="13">
        <v>1466128.96</v>
      </c>
      <c r="L90" s="13">
        <v>0</v>
      </c>
      <c r="M90" s="13">
        <v>567917087.08000004</v>
      </c>
      <c r="N90" s="14">
        <v>2665995461.7399998</v>
      </c>
      <c r="O90" s="32"/>
      <c r="P90" s="12">
        <v>5296758477</v>
      </c>
      <c r="Q90" s="18">
        <v>21187034</v>
      </c>
      <c r="R90" s="18">
        <v>1765586.1666666667</v>
      </c>
      <c r="S90" s="12">
        <f t="shared" si="2"/>
        <v>5320761509</v>
      </c>
      <c r="T90" s="18">
        <f t="shared" si="3"/>
        <v>21283046</v>
      </c>
      <c r="U90" s="40">
        <v>1772707.58</v>
      </c>
      <c r="V90" s="40">
        <v>1775462.9</v>
      </c>
      <c r="W90" s="38"/>
      <c r="X90" s="38"/>
    </row>
    <row r="91" spans="1:24" x14ac:dyDescent="0.2">
      <c r="A91" s="3" t="s">
        <v>147</v>
      </c>
      <c r="B91" s="1" t="s">
        <v>1</v>
      </c>
      <c r="C91" s="1" t="s">
        <v>2149</v>
      </c>
      <c r="D91" s="9" t="s">
        <v>2164</v>
      </c>
      <c r="E91" s="13">
        <v>23519305189</v>
      </c>
      <c r="F91" s="13">
        <v>9312383764</v>
      </c>
      <c r="G91" s="13">
        <v>0</v>
      </c>
      <c r="H91" s="13">
        <v>617170526.23000002</v>
      </c>
      <c r="I91" s="13">
        <v>0</v>
      </c>
      <c r="J91" s="13">
        <v>0</v>
      </c>
      <c r="K91" s="13">
        <v>6741724.9900000002</v>
      </c>
      <c r="L91" s="13">
        <v>0</v>
      </c>
      <c r="M91" s="13">
        <v>2622140571.02</v>
      </c>
      <c r="N91" s="14">
        <v>10960868602.76</v>
      </c>
      <c r="O91" s="32"/>
      <c r="P91" s="12">
        <v>23361379352</v>
      </c>
      <c r="Q91" s="18">
        <v>93445517</v>
      </c>
      <c r="R91" s="18">
        <v>7787126.416666667</v>
      </c>
      <c r="S91" s="12">
        <f t="shared" si="2"/>
        <v>23519305189</v>
      </c>
      <c r="T91" s="18">
        <f t="shared" si="3"/>
        <v>94077221</v>
      </c>
      <c r="U91" s="40">
        <v>7835880.4000000004</v>
      </c>
      <c r="V91" s="40">
        <v>7851898.6399999997</v>
      </c>
      <c r="W91" s="38"/>
      <c r="X91" s="38"/>
    </row>
    <row r="92" spans="1:24" x14ac:dyDescent="0.2">
      <c r="A92" s="3" t="s">
        <v>148</v>
      </c>
      <c r="B92" s="1" t="s">
        <v>1</v>
      </c>
      <c r="C92" s="1" t="s">
        <v>149</v>
      </c>
      <c r="D92" s="9" t="s">
        <v>2164</v>
      </c>
      <c r="E92" s="13">
        <v>6749595813</v>
      </c>
      <c r="F92" s="13">
        <v>2534544739</v>
      </c>
      <c r="G92" s="13">
        <v>0</v>
      </c>
      <c r="H92" s="13">
        <v>69084864</v>
      </c>
      <c r="I92" s="13">
        <v>0</v>
      </c>
      <c r="J92" s="13">
        <v>0</v>
      </c>
      <c r="K92" s="13">
        <v>1827724.74</v>
      </c>
      <c r="L92" s="13">
        <v>0</v>
      </c>
      <c r="M92" s="13">
        <v>713554129.90999997</v>
      </c>
      <c r="N92" s="14">
        <v>3430584355.3500004</v>
      </c>
      <c r="O92" s="32"/>
      <c r="P92" s="12">
        <v>6668063966</v>
      </c>
      <c r="Q92" s="18">
        <v>26672256</v>
      </c>
      <c r="R92" s="18">
        <v>2222688</v>
      </c>
      <c r="S92" s="12">
        <f t="shared" si="2"/>
        <v>6749595813</v>
      </c>
      <c r="T92" s="18">
        <f t="shared" si="3"/>
        <v>26998383</v>
      </c>
      <c r="U92" s="40">
        <v>2248749.46</v>
      </c>
      <c r="V92" s="40">
        <v>2256028.62</v>
      </c>
      <c r="W92" s="38"/>
      <c r="X92" s="38"/>
    </row>
    <row r="93" spans="1:24" x14ac:dyDescent="0.2">
      <c r="A93" s="3" t="s">
        <v>150</v>
      </c>
      <c r="B93" s="1" t="s">
        <v>1</v>
      </c>
      <c r="C93" s="1" t="s">
        <v>151</v>
      </c>
      <c r="D93" s="9" t="s">
        <v>2165</v>
      </c>
      <c r="E93" s="13">
        <v>8325027385</v>
      </c>
      <c r="F93" s="13">
        <v>3057341726</v>
      </c>
      <c r="G93" s="13">
        <v>0</v>
      </c>
      <c r="H93" s="13">
        <v>141823324.44000018</v>
      </c>
      <c r="I93" s="13">
        <v>0</v>
      </c>
      <c r="J93" s="13">
        <v>0</v>
      </c>
      <c r="K93" s="13">
        <v>2287062.4499999997</v>
      </c>
      <c r="L93" s="13">
        <v>0</v>
      </c>
      <c r="M93" s="13">
        <v>857362287.22000003</v>
      </c>
      <c r="N93" s="14">
        <v>4266212984.8900003</v>
      </c>
      <c r="O93" s="32"/>
      <c r="P93" s="12">
        <v>8458034662</v>
      </c>
      <c r="Q93" s="18">
        <v>33832139</v>
      </c>
      <c r="R93" s="18">
        <v>2819344.9166666665</v>
      </c>
      <c r="S93" s="12">
        <f t="shared" si="2"/>
        <v>8325027385</v>
      </c>
      <c r="T93" s="18">
        <f t="shared" si="3"/>
        <v>33300110</v>
      </c>
      <c r="U93" s="40">
        <v>2773632.94</v>
      </c>
      <c r="V93" s="40">
        <v>2765309.69</v>
      </c>
      <c r="W93" s="38"/>
      <c r="X93" s="38"/>
    </row>
    <row r="94" spans="1:24" x14ac:dyDescent="0.2">
      <c r="A94" s="3" t="s">
        <v>152</v>
      </c>
      <c r="B94" s="1" t="s">
        <v>1</v>
      </c>
      <c r="C94" s="1" t="s">
        <v>153</v>
      </c>
      <c r="D94" s="9" t="s">
        <v>2165</v>
      </c>
      <c r="E94" s="13">
        <v>17279480655</v>
      </c>
      <c r="F94" s="13">
        <v>6766461693</v>
      </c>
      <c r="G94" s="13">
        <v>0</v>
      </c>
      <c r="H94" s="13">
        <v>155698561.09999999</v>
      </c>
      <c r="I94" s="13">
        <v>0</v>
      </c>
      <c r="J94" s="13">
        <v>0</v>
      </c>
      <c r="K94" s="13">
        <v>4920170.8199999994</v>
      </c>
      <c r="L94" s="13">
        <v>0</v>
      </c>
      <c r="M94" s="13">
        <v>1899249499.1700001</v>
      </c>
      <c r="N94" s="14">
        <v>8453150730.9099998</v>
      </c>
      <c r="O94" s="32"/>
      <c r="P94" s="12">
        <v>17261660117</v>
      </c>
      <c r="Q94" s="18">
        <v>69046640</v>
      </c>
      <c r="R94" s="18">
        <v>5753886.666666667</v>
      </c>
      <c r="S94" s="12">
        <f t="shared" si="2"/>
        <v>17279480655</v>
      </c>
      <c r="T94" s="18">
        <f t="shared" si="3"/>
        <v>69117923</v>
      </c>
      <c r="U94" s="40">
        <v>5756970.4199999999</v>
      </c>
      <c r="V94" s="40">
        <v>5761464.3600000003</v>
      </c>
      <c r="W94" s="38"/>
      <c r="X94" s="38"/>
    </row>
    <row r="95" spans="1:24" x14ac:dyDescent="0.2">
      <c r="A95" s="3" t="s">
        <v>154</v>
      </c>
      <c r="B95" s="1" t="s">
        <v>1</v>
      </c>
      <c r="C95" s="1" t="s">
        <v>155</v>
      </c>
      <c r="D95" s="9" t="s">
        <v>2164</v>
      </c>
      <c r="E95" s="13">
        <v>3486578956</v>
      </c>
      <c r="F95" s="13">
        <v>1283054050</v>
      </c>
      <c r="G95" s="13">
        <v>0</v>
      </c>
      <c r="H95" s="13">
        <v>253196305.87</v>
      </c>
      <c r="I95" s="13">
        <v>244649718.06999999</v>
      </c>
      <c r="J95" s="13">
        <v>0</v>
      </c>
      <c r="K95" s="13">
        <v>944591.84</v>
      </c>
      <c r="L95" s="13">
        <v>0</v>
      </c>
      <c r="M95" s="13">
        <v>362215592.99000001</v>
      </c>
      <c r="N95" s="14">
        <v>1342518697.2300003</v>
      </c>
      <c r="O95" s="32"/>
      <c r="P95" s="12">
        <v>3501695811</v>
      </c>
      <c r="Q95" s="18">
        <v>14006783</v>
      </c>
      <c r="R95" s="18">
        <v>1167231.9166666667</v>
      </c>
      <c r="S95" s="12">
        <f t="shared" si="2"/>
        <v>3486578956</v>
      </c>
      <c r="T95" s="18">
        <f t="shared" si="3"/>
        <v>13946316</v>
      </c>
      <c r="U95" s="40">
        <v>1161616.6299999999</v>
      </c>
      <c r="V95" s="40">
        <v>1161137.28</v>
      </c>
      <c r="W95" s="38"/>
      <c r="X95" s="38"/>
    </row>
    <row r="96" spans="1:24" x14ac:dyDescent="0.2">
      <c r="A96" s="3" t="s">
        <v>156</v>
      </c>
      <c r="B96" s="1" t="s">
        <v>1</v>
      </c>
      <c r="C96" s="1" t="s">
        <v>157</v>
      </c>
      <c r="D96" s="9" t="s">
        <v>2164</v>
      </c>
      <c r="E96" s="13">
        <v>21441601816</v>
      </c>
      <c r="F96" s="13">
        <v>7622961390</v>
      </c>
      <c r="G96" s="13">
        <v>0</v>
      </c>
      <c r="H96" s="13">
        <v>875346815.45000005</v>
      </c>
      <c r="I96" s="13">
        <v>1411360652.79</v>
      </c>
      <c r="J96" s="13">
        <v>0</v>
      </c>
      <c r="K96" s="13">
        <v>5569315.46</v>
      </c>
      <c r="L96" s="13">
        <v>0</v>
      </c>
      <c r="M96" s="13">
        <v>2197165327.0500002</v>
      </c>
      <c r="N96" s="14">
        <v>9329198315.25</v>
      </c>
      <c r="O96" s="32"/>
      <c r="P96" s="12">
        <v>21032838237</v>
      </c>
      <c r="Q96" s="18">
        <v>84131353</v>
      </c>
      <c r="R96" s="18">
        <v>7010946.083333333</v>
      </c>
      <c r="S96" s="12">
        <f t="shared" si="2"/>
        <v>21441601816</v>
      </c>
      <c r="T96" s="18">
        <f t="shared" si="3"/>
        <v>85766407</v>
      </c>
      <c r="U96" s="40">
        <v>7143656.04</v>
      </c>
      <c r="V96" s="40">
        <v>7177873.2000000002</v>
      </c>
      <c r="W96" s="38"/>
      <c r="X96" s="38"/>
    </row>
    <row r="97" spans="1:24" x14ac:dyDescent="0.2">
      <c r="A97" s="3" t="s">
        <v>158</v>
      </c>
      <c r="B97" s="1" t="s">
        <v>1</v>
      </c>
      <c r="C97" s="1" t="s">
        <v>159</v>
      </c>
      <c r="D97" s="9" t="s">
        <v>2164</v>
      </c>
      <c r="E97" s="13">
        <v>5900219853</v>
      </c>
      <c r="F97" s="13">
        <v>2464057365</v>
      </c>
      <c r="G97" s="13">
        <v>0</v>
      </c>
      <c r="H97" s="13">
        <v>55602633.900000006</v>
      </c>
      <c r="I97" s="13">
        <v>0</v>
      </c>
      <c r="J97" s="13">
        <v>0</v>
      </c>
      <c r="K97" s="13">
        <v>1811187.5899999999</v>
      </c>
      <c r="L97" s="13">
        <v>0</v>
      </c>
      <c r="M97" s="13">
        <v>695939074.5</v>
      </c>
      <c r="N97" s="14">
        <v>2682809592.0099998</v>
      </c>
      <c r="O97" s="32"/>
      <c r="P97" s="12">
        <v>5927171590</v>
      </c>
      <c r="Q97" s="18">
        <v>23708686</v>
      </c>
      <c r="R97" s="18">
        <v>1975723.8333333333</v>
      </c>
      <c r="S97" s="12">
        <f t="shared" si="2"/>
        <v>5900219853</v>
      </c>
      <c r="T97" s="18">
        <f t="shared" si="3"/>
        <v>23600879</v>
      </c>
      <c r="U97" s="40">
        <v>1965764.54</v>
      </c>
      <c r="V97" s="40">
        <v>1964851.87</v>
      </c>
      <c r="W97" s="38"/>
      <c r="X97" s="38"/>
    </row>
    <row r="98" spans="1:24" x14ac:dyDescent="0.2">
      <c r="A98" s="3" t="s">
        <v>160</v>
      </c>
      <c r="B98" s="1" t="s">
        <v>1</v>
      </c>
      <c r="C98" s="1" t="s">
        <v>161</v>
      </c>
      <c r="D98" s="9" t="s">
        <v>2164</v>
      </c>
      <c r="E98" s="13">
        <v>5811364074</v>
      </c>
      <c r="F98" s="13">
        <v>2022306094</v>
      </c>
      <c r="G98" s="13">
        <v>0</v>
      </c>
      <c r="H98" s="13">
        <v>1287528723.6100023</v>
      </c>
      <c r="I98" s="13">
        <v>2118037524.21</v>
      </c>
      <c r="J98" s="13">
        <v>0</v>
      </c>
      <c r="K98" s="13">
        <v>1465635.32</v>
      </c>
      <c r="L98" s="13">
        <v>0</v>
      </c>
      <c r="M98" s="13">
        <v>573403743.67999995</v>
      </c>
      <c r="N98" s="14">
        <v>-191377646.82000256</v>
      </c>
      <c r="O98" s="32"/>
      <c r="P98" s="12">
        <v>5692805933</v>
      </c>
      <c r="Q98" s="18">
        <v>22771224</v>
      </c>
      <c r="R98" s="18">
        <v>1897602</v>
      </c>
      <c r="S98" s="12">
        <f t="shared" si="2"/>
        <v>5811364074</v>
      </c>
      <c r="T98" s="18">
        <f t="shared" si="3"/>
        <v>23245456</v>
      </c>
      <c r="U98" s="40">
        <v>1936160.65</v>
      </c>
      <c r="V98" s="40">
        <v>1946010.15</v>
      </c>
      <c r="W98" s="38"/>
      <c r="X98" s="38"/>
    </row>
    <row r="99" spans="1:24" x14ac:dyDescent="0.2">
      <c r="A99" s="3" t="s">
        <v>162</v>
      </c>
      <c r="B99" s="1" t="s">
        <v>1</v>
      </c>
      <c r="C99" s="1" t="s">
        <v>163</v>
      </c>
      <c r="D99" s="9" t="s">
        <v>2164</v>
      </c>
      <c r="E99" s="13">
        <v>11309394455</v>
      </c>
      <c r="F99" s="13">
        <v>4441012565</v>
      </c>
      <c r="G99" s="13">
        <v>0</v>
      </c>
      <c r="H99" s="13">
        <v>176815472.47</v>
      </c>
      <c r="I99" s="13">
        <v>0</v>
      </c>
      <c r="J99" s="13">
        <v>0</v>
      </c>
      <c r="K99" s="13">
        <v>3237331.2199999997</v>
      </c>
      <c r="L99" s="13">
        <v>0</v>
      </c>
      <c r="M99" s="13">
        <v>1243545906.4300001</v>
      </c>
      <c r="N99" s="14">
        <v>5444783179.8799992</v>
      </c>
      <c r="O99" s="32"/>
      <c r="P99" s="12">
        <v>11209591024</v>
      </c>
      <c r="Q99" s="18">
        <v>44838364</v>
      </c>
      <c r="R99" s="18">
        <v>3736530.3333333335</v>
      </c>
      <c r="S99" s="12">
        <f t="shared" si="2"/>
        <v>11309394455</v>
      </c>
      <c r="T99" s="18">
        <f t="shared" si="3"/>
        <v>45237578</v>
      </c>
      <c r="U99" s="40">
        <v>3767928.59</v>
      </c>
      <c r="V99" s="40">
        <v>3777398.75</v>
      </c>
      <c r="W99" s="38"/>
      <c r="X99" s="38"/>
    </row>
    <row r="100" spans="1:24" x14ac:dyDescent="0.2">
      <c r="A100" s="3" t="s">
        <v>164</v>
      </c>
      <c r="B100" s="1" t="s">
        <v>1</v>
      </c>
      <c r="C100" s="1" t="s">
        <v>165</v>
      </c>
      <c r="D100" s="9" t="s">
        <v>2164</v>
      </c>
      <c r="E100" s="13">
        <v>3750812086</v>
      </c>
      <c r="F100" s="13">
        <v>1492575850</v>
      </c>
      <c r="G100" s="13">
        <v>0</v>
      </c>
      <c r="H100" s="13">
        <v>38232393.760000005</v>
      </c>
      <c r="I100" s="13">
        <v>0</v>
      </c>
      <c r="J100" s="13">
        <v>0</v>
      </c>
      <c r="K100" s="13">
        <v>1095647.5499999998</v>
      </c>
      <c r="L100" s="13">
        <v>0</v>
      </c>
      <c r="M100" s="13">
        <v>416504616.23000002</v>
      </c>
      <c r="N100" s="14">
        <v>1802403578.46</v>
      </c>
      <c r="O100" s="32"/>
      <c r="P100" s="12">
        <v>3732045626</v>
      </c>
      <c r="Q100" s="18">
        <v>14928183</v>
      </c>
      <c r="R100" s="18">
        <v>1244015.25</v>
      </c>
      <c r="S100" s="12">
        <f t="shared" si="2"/>
        <v>3750812086</v>
      </c>
      <c r="T100" s="18">
        <f t="shared" si="3"/>
        <v>15003248</v>
      </c>
      <c r="U100" s="40">
        <v>1249650.6100000001</v>
      </c>
      <c r="V100" s="40">
        <v>1251729.6499999999</v>
      </c>
      <c r="W100" s="38"/>
      <c r="X100" s="38"/>
    </row>
    <row r="101" spans="1:24" x14ac:dyDescent="0.2">
      <c r="A101" s="3" t="s">
        <v>166</v>
      </c>
      <c r="B101" s="1" t="s">
        <v>1</v>
      </c>
      <c r="C101" s="1" t="s">
        <v>167</v>
      </c>
      <c r="D101" s="9" t="s">
        <v>2164</v>
      </c>
      <c r="E101" s="13">
        <v>9094818867</v>
      </c>
      <c r="F101" s="13">
        <v>3397714960</v>
      </c>
      <c r="G101" s="13">
        <v>0</v>
      </c>
      <c r="H101" s="13">
        <v>202449145.60000002</v>
      </c>
      <c r="I101" s="13">
        <v>0</v>
      </c>
      <c r="J101" s="13">
        <v>0</v>
      </c>
      <c r="K101" s="13">
        <v>2451693.42</v>
      </c>
      <c r="L101" s="13">
        <v>0</v>
      </c>
      <c r="M101" s="13">
        <v>981919017.84000003</v>
      </c>
      <c r="N101" s="14">
        <v>4510284050.1400003</v>
      </c>
      <c r="O101" s="32"/>
      <c r="P101" s="12">
        <v>8963616651</v>
      </c>
      <c r="Q101" s="18">
        <v>35854467</v>
      </c>
      <c r="R101" s="18">
        <v>2987872.25</v>
      </c>
      <c r="S101" s="12">
        <f t="shared" si="2"/>
        <v>9094818867</v>
      </c>
      <c r="T101" s="18">
        <f t="shared" si="3"/>
        <v>36379275</v>
      </c>
      <c r="U101" s="40">
        <v>3030102.77</v>
      </c>
      <c r="V101" s="40">
        <v>3041491.97</v>
      </c>
      <c r="W101" s="38"/>
      <c r="X101" s="38"/>
    </row>
    <row r="102" spans="1:24" x14ac:dyDescent="0.2">
      <c r="A102" s="3" t="s">
        <v>168</v>
      </c>
      <c r="B102" s="1" t="s">
        <v>1</v>
      </c>
      <c r="C102" s="1" t="s">
        <v>169</v>
      </c>
      <c r="D102" s="9" t="s">
        <v>2164</v>
      </c>
      <c r="E102" s="13">
        <v>4517808225</v>
      </c>
      <c r="F102" s="13">
        <v>1705455703</v>
      </c>
      <c r="G102" s="13">
        <v>0</v>
      </c>
      <c r="H102" s="13">
        <v>35524279.260000005</v>
      </c>
      <c r="I102" s="13">
        <v>0</v>
      </c>
      <c r="J102" s="13">
        <v>0</v>
      </c>
      <c r="K102" s="13">
        <v>1232387.53</v>
      </c>
      <c r="L102" s="13">
        <v>0</v>
      </c>
      <c r="M102" s="13">
        <v>483018295.41000003</v>
      </c>
      <c r="N102" s="14">
        <v>2292577559.8000002</v>
      </c>
      <c r="O102" s="32"/>
      <c r="P102" s="12">
        <v>4458460033</v>
      </c>
      <c r="Q102" s="18">
        <v>17833840</v>
      </c>
      <c r="R102" s="18">
        <v>1486153.3333333333</v>
      </c>
      <c r="S102" s="12">
        <f t="shared" si="2"/>
        <v>4517808225</v>
      </c>
      <c r="T102" s="18">
        <f t="shared" si="3"/>
        <v>18071233</v>
      </c>
      <c r="U102" s="40">
        <v>1505189.24</v>
      </c>
      <c r="V102" s="40">
        <v>1510415.23</v>
      </c>
      <c r="W102" s="38"/>
      <c r="X102" s="38"/>
    </row>
    <row r="103" spans="1:24" x14ac:dyDescent="0.2">
      <c r="A103" s="3" t="s">
        <v>170</v>
      </c>
      <c r="B103" s="1" t="s">
        <v>1</v>
      </c>
      <c r="C103" s="1" t="s">
        <v>171</v>
      </c>
      <c r="D103" s="9" t="s">
        <v>2164</v>
      </c>
      <c r="E103" s="13">
        <v>5827565828</v>
      </c>
      <c r="F103" s="13">
        <v>2218770341</v>
      </c>
      <c r="G103" s="13">
        <v>0</v>
      </c>
      <c r="H103" s="13">
        <v>82006643.480000004</v>
      </c>
      <c r="I103" s="13">
        <v>0</v>
      </c>
      <c r="J103" s="13">
        <v>0</v>
      </c>
      <c r="K103" s="13">
        <v>1609039.51</v>
      </c>
      <c r="L103" s="13">
        <v>0</v>
      </c>
      <c r="M103" s="13">
        <v>625190081.45000005</v>
      </c>
      <c r="N103" s="14">
        <v>2899989722.5599995</v>
      </c>
      <c r="O103" s="32"/>
      <c r="P103" s="12">
        <v>5768659212</v>
      </c>
      <c r="Q103" s="18">
        <v>23074637</v>
      </c>
      <c r="R103" s="18">
        <v>1922886.4166666667</v>
      </c>
      <c r="S103" s="12">
        <f t="shared" si="2"/>
        <v>5827565828</v>
      </c>
      <c r="T103" s="18">
        <f t="shared" si="3"/>
        <v>23310263</v>
      </c>
      <c r="U103" s="40">
        <v>1941558.55</v>
      </c>
      <c r="V103" s="40">
        <v>1946992.4</v>
      </c>
      <c r="W103" s="38"/>
      <c r="X103" s="38"/>
    </row>
    <row r="104" spans="1:24" x14ac:dyDescent="0.2">
      <c r="A104" s="3" t="s">
        <v>172</v>
      </c>
      <c r="B104" s="1" t="s">
        <v>1</v>
      </c>
      <c r="C104" s="1" t="s">
        <v>173</v>
      </c>
      <c r="D104" s="9" t="s">
        <v>2164</v>
      </c>
      <c r="E104" s="13">
        <v>1548761636</v>
      </c>
      <c r="F104" s="13">
        <v>682977217</v>
      </c>
      <c r="G104" s="13">
        <v>0</v>
      </c>
      <c r="H104" s="13">
        <v>22189117.800000001</v>
      </c>
      <c r="I104" s="13">
        <v>0</v>
      </c>
      <c r="J104" s="13">
        <v>0</v>
      </c>
      <c r="K104" s="13">
        <v>493646.12</v>
      </c>
      <c r="L104" s="13">
        <v>0</v>
      </c>
      <c r="M104" s="13">
        <v>192225495.41</v>
      </c>
      <c r="N104" s="14">
        <v>650876159.67000008</v>
      </c>
      <c r="O104" s="32"/>
      <c r="P104" s="12">
        <v>1530545423</v>
      </c>
      <c r="Q104" s="18">
        <v>6122182</v>
      </c>
      <c r="R104" s="18">
        <v>510181.83333333331</v>
      </c>
      <c r="S104" s="12">
        <f t="shared" si="2"/>
        <v>1548761636</v>
      </c>
      <c r="T104" s="18">
        <f t="shared" si="3"/>
        <v>6195047</v>
      </c>
      <c r="U104" s="40">
        <v>515997.89</v>
      </c>
      <c r="V104" s="40">
        <v>517631.72</v>
      </c>
      <c r="W104" s="38"/>
      <c r="X104" s="38"/>
    </row>
    <row r="105" spans="1:24" x14ac:dyDescent="0.2">
      <c r="A105" s="3" t="s">
        <v>174</v>
      </c>
      <c r="B105" s="1" t="s">
        <v>1</v>
      </c>
      <c r="C105" s="1" t="s">
        <v>175</v>
      </c>
      <c r="D105" s="9" t="s">
        <v>2165</v>
      </c>
      <c r="E105" s="13">
        <v>17306659874</v>
      </c>
      <c r="F105" s="13">
        <v>7087702717</v>
      </c>
      <c r="G105" s="13">
        <v>0</v>
      </c>
      <c r="H105" s="13">
        <v>163609347.46000001</v>
      </c>
      <c r="I105" s="13">
        <v>0</v>
      </c>
      <c r="J105" s="13">
        <v>0</v>
      </c>
      <c r="K105" s="13">
        <v>5115654.68</v>
      </c>
      <c r="L105" s="13">
        <v>0</v>
      </c>
      <c r="M105" s="13">
        <v>2014854316.3800001</v>
      </c>
      <c r="N105" s="14">
        <v>8035377838.4799995</v>
      </c>
      <c r="O105" s="32"/>
      <c r="P105" s="12">
        <v>16989478457</v>
      </c>
      <c r="Q105" s="18">
        <v>67957914</v>
      </c>
      <c r="R105" s="18">
        <v>5663159.5</v>
      </c>
      <c r="S105" s="12">
        <f t="shared" si="2"/>
        <v>17306659874</v>
      </c>
      <c r="T105" s="18">
        <f t="shared" si="3"/>
        <v>69226639</v>
      </c>
      <c r="U105" s="40">
        <v>5766025.5899999999</v>
      </c>
      <c r="V105" s="40">
        <v>5792699.3799999999</v>
      </c>
      <c r="W105" s="38"/>
      <c r="X105" s="38"/>
    </row>
    <row r="106" spans="1:24" x14ac:dyDescent="0.2">
      <c r="A106" s="3" t="s">
        <v>176</v>
      </c>
      <c r="B106" s="1" t="s">
        <v>1</v>
      </c>
      <c r="C106" s="1" t="s">
        <v>177</v>
      </c>
      <c r="D106" s="9" t="s">
        <v>2164</v>
      </c>
      <c r="E106" s="13">
        <v>8618229907</v>
      </c>
      <c r="F106" s="13">
        <v>3495900548</v>
      </c>
      <c r="G106" s="13">
        <v>0</v>
      </c>
      <c r="H106" s="13">
        <v>141915708.11000001</v>
      </c>
      <c r="I106" s="13">
        <v>0</v>
      </c>
      <c r="J106" s="13">
        <v>0</v>
      </c>
      <c r="K106" s="13">
        <v>2521050.6999999997</v>
      </c>
      <c r="L106" s="13">
        <v>0</v>
      </c>
      <c r="M106" s="13">
        <v>984421703.30999994</v>
      </c>
      <c r="N106" s="14">
        <v>3993470896.8800001</v>
      </c>
      <c r="O106" s="32"/>
      <c r="P106" s="12">
        <v>8516546974</v>
      </c>
      <c r="Q106" s="18">
        <v>34066188</v>
      </c>
      <c r="R106" s="18">
        <v>2838849</v>
      </c>
      <c r="S106" s="12">
        <f t="shared" si="2"/>
        <v>8618229907</v>
      </c>
      <c r="T106" s="18">
        <f t="shared" si="3"/>
        <v>34472920</v>
      </c>
      <c r="U106" s="40">
        <v>2871318.64</v>
      </c>
      <c r="V106" s="40">
        <v>2880433.71</v>
      </c>
      <c r="W106" s="38"/>
      <c r="X106" s="38"/>
    </row>
    <row r="107" spans="1:24" x14ac:dyDescent="0.2">
      <c r="A107" s="3" t="s">
        <v>178</v>
      </c>
      <c r="B107" s="1" t="s">
        <v>1</v>
      </c>
      <c r="C107" s="1" t="s">
        <v>179</v>
      </c>
      <c r="D107" s="9" t="s">
        <v>2164</v>
      </c>
      <c r="E107" s="13">
        <v>7831752393</v>
      </c>
      <c r="F107" s="13">
        <v>3145027434</v>
      </c>
      <c r="G107" s="13">
        <v>0</v>
      </c>
      <c r="H107" s="13">
        <v>325996280.28999639</v>
      </c>
      <c r="I107" s="13">
        <v>0</v>
      </c>
      <c r="J107" s="13">
        <v>0</v>
      </c>
      <c r="K107" s="13">
        <v>2332971.54</v>
      </c>
      <c r="L107" s="13">
        <v>0</v>
      </c>
      <c r="M107" s="13">
        <v>880945284.89999998</v>
      </c>
      <c r="N107" s="14">
        <v>3477450422.2700043</v>
      </c>
      <c r="O107" s="32"/>
      <c r="P107" s="12">
        <v>7858617172</v>
      </c>
      <c r="Q107" s="18">
        <v>31434469</v>
      </c>
      <c r="R107" s="18">
        <v>2619539.0833333335</v>
      </c>
      <c r="S107" s="12">
        <f t="shared" si="2"/>
        <v>7831752393</v>
      </c>
      <c r="T107" s="18">
        <f t="shared" si="3"/>
        <v>31327010</v>
      </c>
      <c r="U107" s="40">
        <v>2609289.4900000002</v>
      </c>
      <c r="V107" s="40">
        <v>2608738.04</v>
      </c>
      <c r="W107" s="38"/>
      <c r="X107" s="38"/>
    </row>
    <row r="108" spans="1:24" x14ac:dyDescent="0.2">
      <c r="A108" s="3" t="s">
        <v>180</v>
      </c>
      <c r="B108" s="1" t="s">
        <v>1</v>
      </c>
      <c r="C108" s="1" t="s">
        <v>181</v>
      </c>
      <c r="D108" s="9" t="s">
        <v>2165</v>
      </c>
      <c r="E108" s="13">
        <v>26516892479</v>
      </c>
      <c r="F108" s="13">
        <v>10536959689</v>
      </c>
      <c r="G108" s="13">
        <v>0</v>
      </c>
      <c r="H108" s="13">
        <v>222261601.36000001</v>
      </c>
      <c r="I108" s="13">
        <v>0</v>
      </c>
      <c r="J108" s="13">
        <v>0</v>
      </c>
      <c r="K108" s="13">
        <v>7602150.1699999999</v>
      </c>
      <c r="L108" s="13">
        <v>0</v>
      </c>
      <c r="M108" s="13">
        <v>2977521907.54</v>
      </c>
      <c r="N108" s="14">
        <v>12772547130.93</v>
      </c>
      <c r="O108" s="32"/>
      <c r="P108" s="12">
        <v>25876991178</v>
      </c>
      <c r="Q108" s="18">
        <v>103507965</v>
      </c>
      <c r="R108" s="18">
        <v>8625663.75</v>
      </c>
      <c r="S108" s="12">
        <f t="shared" si="2"/>
        <v>26516892479</v>
      </c>
      <c r="T108" s="18">
        <f t="shared" si="3"/>
        <v>106067570</v>
      </c>
      <c r="U108" s="40">
        <v>8834580.6199999992</v>
      </c>
      <c r="V108" s="40">
        <v>8886851.3200000003</v>
      </c>
      <c r="W108" s="38"/>
      <c r="X108" s="38"/>
    </row>
    <row r="109" spans="1:24" x14ac:dyDescent="0.2">
      <c r="A109" s="3" t="s">
        <v>182</v>
      </c>
      <c r="B109" s="1" t="s">
        <v>1</v>
      </c>
      <c r="C109" s="1" t="s">
        <v>183</v>
      </c>
      <c r="D109" s="9" t="s">
        <v>2164</v>
      </c>
      <c r="E109" s="13">
        <v>8595025940</v>
      </c>
      <c r="F109" s="13">
        <v>3132897921</v>
      </c>
      <c r="G109" s="13">
        <v>0</v>
      </c>
      <c r="H109" s="13">
        <v>285004931.51000035</v>
      </c>
      <c r="I109" s="13">
        <v>0</v>
      </c>
      <c r="J109" s="13">
        <v>0</v>
      </c>
      <c r="K109" s="13">
        <v>2259911.9200000004</v>
      </c>
      <c r="L109" s="13">
        <v>0</v>
      </c>
      <c r="M109" s="13">
        <v>877576285.23000002</v>
      </c>
      <c r="N109" s="14">
        <v>4297286890.3400002</v>
      </c>
      <c r="O109" s="32"/>
      <c r="P109" s="12">
        <v>8500856887</v>
      </c>
      <c r="Q109" s="18">
        <v>34003428</v>
      </c>
      <c r="R109" s="18">
        <v>2833619</v>
      </c>
      <c r="S109" s="12">
        <f t="shared" si="2"/>
        <v>8595025940</v>
      </c>
      <c r="T109" s="18">
        <f t="shared" si="3"/>
        <v>34380104</v>
      </c>
      <c r="U109" s="40">
        <v>2863587.81</v>
      </c>
      <c r="V109" s="40">
        <v>2872142.02</v>
      </c>
      <c r="W109" s="38"/>
      <c r="X109" s="38"/>
    </row>
    <row r="110" spans="1:24" x14ac:dyDescent="0.2">
      <c r="A110" s="3" t="s">
        <v>184</v>
      </c>
      <c r="B110" s="1" t="s">
        <v>1</v>
      </c>
      <c r="C110" s="1" t="s">
        <v>185</v>
      </c>
      <c r="D110" s="9" t="s">
        <v>2164</v>
      </c>
      <c r="E110" s="13">
        <v>12076146018</v>
      </c>
      <c r="F110" s="13">
        <v>4649873825</v>
      </c>
      <c r="G110" s="13">
        <v>0</v>
      </c>
      <c r="H110" s="13">
        <v>214122862.53</v>
      </c>
      <c r="I110" s="13">
        <v>0</v>
      </c>
      <c r="J110" s="13">
        <v>0</v>
      </c>
      <c r="K110" s="13">
        <v>3352103.94</v>
      </c>
      <c r="L110" s="13">
        <v>0</v>
      </c>
      <c r="M110" s="13">
        <v>1304957957.54</v>
      </c>
      <c r="N110" s="14">
        <v>5903839268.9900007</v>
      </c>
      <c r="O110" s="32"/>
      <c r="P110" s="12">
        <v>11899668402</v>
      </c>
      <c r="Q110" s="18">
        <v>47598674</v>
      </c>
      <c r="R110" s="18">
        <v>3966556.1666666665</v>
      </c>
      <c r="S110" s="12">
        <f t="shared" si="2"/>
        <v>12076146018</v>
      </c>
      <c r="T110" s="18">
        <f t="shared" si="3"/>
        <v>48304584</v>
      </c>
      <c r="U110" s="40">
        <v>4023385.67</v>
      </c>
      <c r="V110" s="40">
        <v>4038676.22</v>
      </c>
      <c r="W110" s="38"/>
      <c r="X110" s="38"/>
    </row>
    <row r="111" spans="1:24" x14ac:dyDescent="0.2">
      <c r="A111" s="3" t="s">
        <v>186</v>
      </c>
      <c r="B111" s="1" t="s">
        <v>1</v>
      </c>
      <c r="C111" s="1" t="s">
        <v>187</v>
      </c>
      <c r="D111" s="9" t="s">
        <v>2164</v>
      </c>
      <c r="E111" s="13">
        <v>11004165897</v>
      </c>
      <c r="F111" s="13">
        <v>4169161080</v>
      </c>
      <c r="G111" s="13">
        <v>0</v>
      </c>
      <c r="H111" s="13">
        <v>121735437.65000001</v>
      </c>
      <c r="I111" s="13">
        <v>0</v>
      </c>
      <c r="J111" s="13">
        <v>0</v>
      </c>
      <c r="K111" s="13">
        <v>3027531.62</v>
      </c>
      <c r="L111" s="13">
        <v>0</v>
      </c>
      <c r="M111" s="13">
        <v>1167406513.9100001</v>
      </c>
      <c r="N111" s="14">
        <v>5542835333.8199997</v>
      </c>
      <c r="O111" s="32"/>
      <c r="P111" s="12">
        <v>10868347173</v>
      </c>
      <c r="Q111" s="18">
        <v>43473389</v>
      </c>
      <c r="R111" s="18">
        <v>3622782.4166666665</v>
      </c>
      <c r="S111" s="12">
        <f t="shared" si="2"/>
        <v>11004165897</v>
      </c>
      <c r="T111" s="18">
        <f t="shared" si="3"/>
        <v>44016664</v>
      </c>
      <c r="U111" s="40">
        <v>3666236.22</v>
      </c>
      <c r="V111" s="40">
        <v>3678318.11</v>
      </c>
      <c r="W111" s="38"/>
      <c r="X111" s="38"/>
    </row>
    <row r="112" spans="1:24" x14ac:dyDescent="0.2">
      <c r="A112" s="3" t="s">
        <v>188</v>
      </c>
      <c r="B112" s="1" t="s">
        <v>1</v>
      </c>
      <c r="C112" s="1" t="s">
        <v>2121</v>
      </c>
      <c r="D112" s="9" t="s">
        <v>2164</v>
      </c>
      <c r="E112" s="13">
        <v>13556341730</v>
      </c>
      <c r="F112" s="13">
        <v>4546850895</v>
      </c>
      <c r="G112" s="13">
        <v>0</v>
      </c>
      <c r="H112" s="13">
        <v>205617703.96000001</v>
      </c>
      <c r="I112" s="13">
        <v>0</v>
      </c>
      <c r="J112" s="13">
        <v>0</v>
      </c>
      <c r="K112" s="13">
        <v>3305207.5599999996</v>
      </c>
      <c r="L112" s="13">
        <v>0</v>
      </c>
      <c r="M112" s="13">
        <v>1276369588.9200001</v>
      </c>
      <c r="N112" s="14">
        <v>7524198334.5599995</v>
      </c>
      <c r="O112" s="32"/>
      <c r="P112" s="12">
        <v>13319400501</v>
      </c>
      <c r="Q112" s="18">
        <v>53277602</v>
      </c>
      <c r="R112" s="18">
        <v>4439800.166666667</v>
      </c>
      <c r="S112" s="12">
        <f t="shared" si="2"/>
        <v>13556341730</v>
      </c>
      <c r="T112" s="18">
        <f t="shared" si="3"/>
        <v>54225367</v>
      </c>
      <c r="U112" s="40">
        <v>4516539.5599999996</v>
      </c>
      <c r="V112" s="40">
        <v>4536580.79</v>
      </c>
      <c r="W112" s="38"/>
      <c r="X112" s="38"/>
    </row>
    <row r="113" spans="1:24" x14ac:dyDescent="0.2">
      <c r="A113" s="3" t="s">
        <v>190</v>
      </c>
      <c r="B113" s="1" t="s">
        <v>1</v>
      </c>
      <c r="C113" s="1" t="s">
        <v>191</v>
      </c>
      <c r="D113" s="9" t="s">
        <v>2164</v>
      </c>
      <c r="E113" s="13">
        <v>13803398022</v>
      </c>
      <c r="F113" s="13">
        <v>5487620252</v>
      </c>
      <c r="G113" s="13">
        <v>0</v>
      </c>
      <c r="H113" s="13">
        <v>588158528.69000006</v>
      </c>
      <c r="I113" s="13">
        <v>0</v>
      </c>
      <c r="J113" s="13">
        <v>0</v>
      </c>
      <c r="K113" s="13">
        <v>4016057.97</v>
      </c>
      <c r="L113" s="13">
        <v>0</v>
      </c>
      <c r="M113" s="13">
        <v>1554071418.79</v>
      </c>
      <c r="N113" s="14">
        <v>6169531764.5499992</v>
      </c>
      <c r="O113" s="32"/>
      <c r="P113" s="12">
        <v>13646338166</v>
      </c>
      <c r="Q113" s="18">
        <v>54585353</v>
      </c>
      <c r="R113" s="18">
        <v>4548779.416666667</v>
      </c>
      <c r="S113" s="12">
        <f t="shared" si="2"/>
        <v>13803398022</v>
      </c>
      <c r="T113" s="18">
        <f t="shared" si="3"/>
        <v>55213592</v>
      </c>
      <c r="U113" s="40">
        <v>4598850.8099999996</v>
      </c>
      <c r="V113" s="40">
        <v>4613020.26</v>
      </c>
      <c r="W113" s="38"/>
      <c r="X113" s="38"/>
    </row>
    <row r="114" spans="1:24" x14ac:dyDescent="0.2">
      <c r="A114" s="3" t="s">
        <v>192</v>
      </c>
      <c r="B114" s="1" t="s">
        <v>1</v>
      </c>
      <c r="C114" s="1" t="s">
        <v>193</v>
      </c>
      <c r="D114" s="9" t="s">
        <v>2164</v>
      </c>
      <c r="E114" s="13">
        <v>6139166963</v>
      </c>
      <c r="F114" s="13">
        <v>2224219304</v>
      </c>
      <c r="G114" s="13">
        <v>0</v>
      </c>
      <c r="H114" s="13">
        <v>101812569.64</v>
      </c>
      <c r="I114" s="13">
        <v>0</v>
      </c>
      <c r="J114" s="13">
        <v>0</v>
      </c>
      <c r="K114" s="13">
        <v>1638164.6300000001</v>
      </c>
      <c r="L114" s="13">
        <v>0</v>
      </c>
      <c r="M114" s="13">
        <v>621724824.64999998</v>
      </c>
      <c r="N114" s="14">
        <v>3189772100.0799999</v>
      </c>
      <c r="O114" s="32"/>
      <c r="P114" s="12">
        <v>6181865712</v>
      </c>
      <c r="Q114" s="18">
        <v>24727463</v>
      </c>
      <c r="R114" s="18">
        <v>2060621.9166666667</v>
      </c>
      <c r="S114" s="12">
        <f t="shared" si="2"/>
        <v>6139166963</v>
      </c>
      <c r="T114" s="18">
        <f t="shared" si="3"/>
        <v>24556668</v>
      </c>
      <c r="U114" s="40">
        <v>2045374.12</v>
      </c>
      <c r="V114" s="40">
        <v>2043338.89</v>
      </c>
      <c r="W114" s="38"/>
      <c r="X114" s="38"/>
    </row>
    <row r="115" spans="1:24" x14ac:dyDescent="0.2">
      <c r="A115" s="3" t="s">
        <v>194</v>
      </c>
      <c r="B115" s="1" t="s">
        <v>1</v>
      </c>
      <c r="C115" s="1" t="s">
        <v>195</v>
      </c>
      <c r="D115" s="9" t="s">
        <v>2164</v>
      </c>
      <c r="E115" s="13">
        <v>12551348132</v>
      </c>
      <c r="F115" s="13">
        <v>5036771317</v>
      </c>
      <c r="G115" s="13">
        <v>0</v>
      </c>
      <c r="H115" s="13">
        <v>112002407.94000001</v>
      </c>
      <c r="I115" s="13">
        <v>0</v>
      </c>
      <c r="J115" s="13">
        <v>0</v>
      </c>
      <c r="K115" s="13">
        <v>3637678.2199999997</v>
      </c>
      <c r="L115" s="13">
        <v>0</v>
      </c>
      <c r="M115" s="13">
        <v>1420851546.1600001</v>
      </c>
      <c r="N115" s="14">
        <v>5978085182.6800003</v>
      </c>
      <c r="O115" s="32"/>
      <c r="P115" s="12">
        <v>12365333873</v>
      </c>
      <c r="Q115" s="18">
        <v>49461335</v>
      </c>
      <c r="R115" s="18">
        <v>4121777.9166666665</v>
      </c>
      <c r="S115" s="12">
        <f t="shared" si="2"/>
        <v>12551348132</v>
      </c>
      <c r="T115" s="18">
        <f t="shared" si="3"/>
        <v>50205393</v>
      </c>
      <c r="U115" s="40">
        <v>4181707.87</v>
      </c>
      <c r="V115" s="40">
        <v>4197792.1399999997</v>
      </c>
      <c r="W115" s="38"/>
      <c r="X115" s="38"/>
    </row>
    <row r="116" spans="1:24" x14ac:dyDescent="0.2">
      <c r="A116" s="3" t="s">
        <v>196</v>
      </c>
      <c r="B116" s="1" t="s">
        <v>1</v>
      </c>
      <c r="C116" s="1" t="s">
        <v>197</v>
      </c>
      <c r="D116" s="9" t="s">
        <v>2164</v>
      </c>
      <c r="E116" s="13">
        <v>18596833459</v>
      </c>
      <c r="F116" s="13">
        <v>8084776741</v>
      </c>
      <c r="G116" s="13">
        <v>0</v>
      </c>
      <c r="H116" s="13">
        <v>236988621.19999185</v>
      </c>
      <c r="I116" s="13">
        <v>0</v>
      </c>
      <c r="J116" s="13">
        <v>0</v>
      </c>
      <c r="K116" s="13">
        <v>5827986.0300000003</v>
      </c>
      <c r="L116" s="13">
        <v>0</v>
      </c>
      <c r="M116" s="13">
        <v>2263101463.4299998</v>
      </c>
      <c r="N116" s="14">
        <v>8006138647.3400078</v>
      </c>
      <c r="O116" s="32"/>
      <c r="P116" s="12">
        <v>18382600846</v>
      </c>
      <c r="Q116" s="18">
        <v>73530403</v>
      </c>
      <c r="R116" s="18">
        <v>6127533.583333333</v>
      </c>
      <c r="S116" s="12">
        <f t="shared" si="2"/>
        <v>18596833459</v>
      </c>
      <c r="T116" s="18">
        <f t="shared" si="3"/>
        <v>74387334</v>
      </c>
      <c r="U116" s="40">
        <v>6195870.2300000004</v>
      </c>
      <c r="V116" s="40">
        <v>6215155.1799999997</v>
      </c>
      <c r="W116" s="38"/>
      <c r="X116" s="38"/>
    </row>
    <row r="117" spans="1:24" x14ac:dyDescent="0.2">
      <c r="A117" s="3" t="s">
        <v>198</v>
      </c>
      <c r="B117" s="1" t="s">
        <v>1</v>
      </c>
      <c r="C117" s="1" t="s">
        <v>199</v>
      </c>
      <c r="D117" s="9" t="s">
        <v>2164</v>
      </c>
      <c r="E117" s="13">
        <v>20892773130</v>
      </c>
      <c r="F117" s="13">
        <v>7988661544</v>
      </c>
      <c r="G117" s="13">
        <v>0</v>
      </c>
      <c r="H117" s="13">
        <v>367953437.04000002</v>
      </c>
      <c r="I117" s="13">
        <v>0</v>
      </c>
      <c r="J117" s="13">
        <v>0</v>
      </c>
      <c r="K117" s="13">
        <v>5839093.0700000003</v>
      </c>
      <c r="L117" s="13">
        <v>0</v>
      </c>
      <c r="M117" s="13">
        <v>2247219036.4200001</v>
      </c>
      <c r="N117" s="14">
        <v>10283100019.470001</v>
      </c>
      <c r="O117" s="32"/>
      <c r="P117" s="12">
        <v>20843384547</v>
      </c>
      <c r="Q117" s="18">
        <v>83373538</v>
      </c>
      <c r="R117" s="18">
        <v>6947794.833333333</v>
      </c>
      <c r="S117" s="12">
        <f t="shared" si="2"/>
        <v>20892773130</v>
      </c>
      <c r="T117" s="18">
        <f t="shared" si="3"/>
        <v>83571093</v>
      </c>
      <c r="U117" s="40">
        <v>6960803.9299999997</v>
      </c>
      <c r="V117" s="40">
        <v>6968299.9299999997</v>
      </c>
      <c r="W117" s="38"/>
      <c r="X117" s="38"/>
    </row>
    <row r="118" spans="1:24" x14ac:dyDescent="0.2">
      <c r="A118" s="3" t="s">
        <v>200</v>
      </c>
      <c r="B118" s="1" t="s">
        <v>1</v>
      </c>
      <c r="C118" s="1" t="s">
        <v>2131</v>
      </c>
      <c r="D118" s="9" t="s">
        <v>2164</v>
      </c>
      <c r="E118" s="13">
        <v>7134450980</v>
      </c>
      <c r="F118" s="13">
        <v>2625603293</v>
      </c>
      <c r="G118" s="13">
        <v>0</v>
      </c>
      <c r="H118" s="13">
        <v>95527936.170000002</v>
      </c>
      <c r="I118" s="13">
        <v>0</v>
      </c>
      <c r="J118" s="13">
        <v>0</v>
      </c>
      <c r="K118" s="13">
        <v>1893873.3199999998</v>
      </c>
      <c r="L118" s="13">
        <v>0</v>
      </c>
      <c r="M118" s="13">
        <v>739832327.33000004</v>
      </c>
      <c r="N118" s="14">
        <v>3671593550.1799998</v>
      </c>
      <c r="O118" s="32"/>
      <c r="P118" s="12">
        <v>7026088128</v>
      </c>
      <c r="Q118" s="18">
        <v>28104353</v>
      </c>
      <c r="R118" s="18">
        <v>2342029.4166666665</v>
      </c>
      <c r="S118" s="12">
        <f t="shared" si="2"/>
        <v>7134450980</v>
      </c>
      <c r="T118" s="18">
        <f t="shared" si="3"/>
        <v>28537804</v>
      </c>
      <c r="U118" s="40">
        <v>2376970.9300000002</v>
      </c>
      <c r="V118" s="40">
        <v>2386308.25</v>
      </c>
      <c r="W118" s="38"/>
      <c r="X118" s="38"/>
    </row>
    <row r="119" spans="1:24" x14ac:dyDescent="0.2">
      <c r="A119" s="3" t="s">
        <v>201</v>
      </c>
      <c r="B119" s="1" t="s">
        <v>1</v>
      </c>
      <c r="C119" s="1" t="s">
        <v>202</v>
      </c>
      <c r="D119" s="9" t="s">
        <v>2164</v>
      </c>
      <c r="E119" s="13">
        <v>9248687442</v>
      </c>
      <c r="F119" s="13">
        <v>3091479704</v>
      </c>
      <c r="G119" s="13">
        <v>0</v>
      </c>
      <c r="H119" s="13">
        <v>164113307.5</v>
      </c>
      <c r="I119" s="13">
        <v>0</v>
      </c>
      <c r="J119" s="13">
        <v>0</v>
      </c>
      <c r="K119" s="13">
        <v>2230786.79</v>
      </c>
      <c r="L119" s="13">
        <v>0</v>
      </c>
      <c r="M119" s="13">
        <v>870549514.49000001</v>
      </c>
      <c r="N119" s="14">
        <v>5120314129.2200003</v>
      </c>
      <c r="O119" s="32"/>
      <c r="P119" s="12">
        <v>9070221353</v>
      </c>
      <c r="Q119" s="18">
        <v>36280885</v>
      </c>
      <c r="R119" s="18">
        <v>3023407.0833333335</v>
      </c>
      <c r="S119" s="12">
        <f t="shared" si="2"/>
        <v>9248687442</v>
      </c>
      <c r="T119" s="18">
        <f t="shared" si="3"/>
        <v>36994750</v>
      </c>
      <c r="U119" s="40">
        <v>3081366.92</v>
      </c>
      <c r="V119" s="40">
        <v>3096285.43</v>
      </c>
      <c r="W119" s="38"/>
      <c r="X119" s="38"/>
    </row>
    <row r="120" spans="1:24" x14ac:dyDescent="0.2">
      <c r="A120" s="6" t="s">
        <v>203</v>
      </c>
      <c r="B120" s="7" t="s">
        <v>1</v>
      </c>
      <c r="C120" s="7" t="s">
        <v>204</v>
      </c>
      <c r="D120" s="10" t="s">
        <v>2165</v>
      </c>
      <c r="E120" s="13">
        <v>23592715035</v>
      </c>
      <c r="F120" s="13">
        <v>10027916378</v>
      </c>
      <c r="G120" s="13">
        <v>0</v>
      </c>
      <c r="H120" s="13">
        <v>259961343.61999547</v>
      </c>
      <c r="I120" s="13">
        <v>0</v>
      </c>
      <c r="J120" s="13">
        <v>0</v>
      </c>
      <c r="K120" s="13">
        <v>7675209.79</v>
      </c>
      <c r="L120" s="13">
        <v>0</v>
      </c>
      <c r="M120" s="13">
        <v>2793670782.7399998</v>
      </c>
      <c r="N120" s="14">
        <v>10503491320.850004</v>
      </c>
      <c r="O120" s="32"/>
      <c r="P120" s="12">
        <v>24994348046</v>
      </c>
      <c r="Q120" s="18">
        <v>99977392</v>
      </c>
      <c r="R120" s="18">
        <v>8331449.333333333</v>
      </c>
      <c r="S120" s="12">
        <f t="shared" si="2"/>
        <v>23592715035</v>
      </c>
      <c r="T120" s="18">
        <f t="shared" si="3"/>
        <v>94370860</v>
      </c>
      <c r="U120" s="40">
        <v>7860338.1900000004</v>
      </c>
      <c r="V120" s="40">
        <v>7760847.0199999996</v>
      </c>
      <c r="W120" s="38"/>
      <c r="X120" s="38"/>
    </row>
    <row r="121" spans="1:24" x14ac:dyDescent="0.2">
      <c r="A121" s="3" t="s">
        <v>205</v>
      </c>
      <c r="B121" s="1" t="s">
        <v>1</v>
      </c>
      <c r="C121" s="1" t="s">
        <v>206</v>
      </c>
      <c r="D121" s="9" t="s">
        <v>2164</v>
      </c>
      <c r="E121" s="13">
        <v>2914316773</v>
      </c>
      <c r="F121" s="13">
        <v>1038609168</v>
      </c>
      <c r="G121" s="13">
        <v>0</v>
      </c>
      <c r="H121" s="13">
        <v>47209979.490000002</v>
      </c>
      <c r="I121" s="13">
        <v>0</v>
      </c>
      <c r="J121" s="13">
        <v>0</v>
      </c>
      <c r="K121" s="13">
        <v>774777.58000000007</v>
      </c>
      <c r="L121" s="13">
        <v>0</v>
      </c>
      <c r="M121" s="13">
        <v>292332914.13999999</v>
      </c>
      <c r="N121" s="14">
        <v>1535389933.79</v>
      </c>
      <c r="O121" s="32"/>
      <c r="P121" s="12">
        <v>2977174726</v>
      </c>
      <c r="Q121" s="18">
        <v>11908699</v>
      </c>
      <c r="R121" s="18">
        <v>992391.58333333337</v>
      </c>
      <c r="S121" s="12">
        <f t="shared" si="2"/>
        <v>2914316773</v>
      </c>
      <c r="T121" s="18">
        <f t="shared" si="3"/>
        <v>11657267</v>
      </c>
      <c r="U121" s="40">
        <v>970957.15</v>
      </c>
      <c r="V121" s="40">
        <v>966836.3</v>
      </c>
      <c r="W121" s="38"/>
      <c r="X121" s="38"/>
    </row>
    <row r="122" spans="1:24" x14ac:dyDescent="0.2">
      <c r="A122" s="3" t="s">
        <v>207</v>
      </c>
      <c r="B122" s="1" t="s">
        <v>1</v>
      </c>
      <c r="C122" s="1" t="s">
        <v>208</v>
      </c>
      <c r="D122" s="9" t="s">
        <v>2164</v>
      </c>
      <c r="E122" s="13">
        <v>4083834403</v>
      </c>
      <c r="F122" s="13">
        <v>1251125819</v>
      </c>
      <c r="G122" s="13">
        <v>0</v>
      </c>
      <c r="H122" s="13">
        <v>130240898.85000001</v>
      </c>
      <c r="I122" s="13">
        <v>0</v>
      </c>
      <c r="J122" s="13">
        <v>0</v>
      </c>
      <c r="K122" s="13">
        <v>922624.59</v>
      </c>
      <c r="L122" s="13">
        <v>0</v>
      </c>
      <c r="M122" s="13">
        <v>348547080.05000001</v>
      </c>
      <c r="N122" s="14">
        <v>2352997980.5100002</v>
      </c>
      <c r="O122" s="32"/>
      <c r="P122" s="12">
        <v>4126613853</v>
      </c>
      <c r="Q122" s="18">
        <v>16506455</v>
      </c>
      <c r="R122" s="18">
        <v>1375537.9166666667</v>
      </c>
      <c r="S122" s="12">
        <f t="shared" si="2"/>
        <v>4083834403</v>
      </c>
      <c r="T122" s="18">
        <f t="shared" si="3"/>
        <v>16335338</v>
      </c>
      <c r="U122" s="40">
        <v>1360603.06</v>
      </c>
      <c r="V122" s="40">
        <v>1358184.35</v>
      </c>
      <c r="W122" s="38"/>
      <c r="X122" s="38"/>
    </row>
    <row r="123" spans="1:24" x14ac:dyDescent="0.2">
      <c r="A123" s="3" t="s">
        <v>209</v>
      </c>
      <c r="B123" s="1" t="s">
        <v>1</v>
      </c>
      <c r="C123" s="1" t="s">
        <v>210</v>
      </c>
      <c r="D123" s="9" t="s">
        <v>2165</v>
      </c>
      <c r="E123" s="13">
        <v>3708448780</v>
      </c>
      <c r="F123" s="13">
        <v>1375189081</v>
      </c>
      <c r="G123" s="13">
        <v>0</v>
      </c>
      <c r="H123" s="13">
        <v>25394540.84</v>
      </c>
      <c r="I123" s="13">
        <v>0</v>
      </c>
      <c r="J123" s="13">
        <v>0</v>
      </c>
      <c r="K123" s="13">
        <v>1000373.85</v>
      </c>
      <c r="L123" s="13">
        <v>0</v>
      </c>
      <c r="M123" s="13">
        <v>391862790.07999998</v>
      </c>
      <c r="N123" s="14">
        <v>1915001994.2300003</v>
      </c>
      <c r="O123" s="32"/>
      <c r="P123" s="12">
        <v>3697578822</v>
      </c>
      <c r="Q123" s="18">
        <v>14790315</v>
      </c>
      <c r="R123" s="18">
        <v>1232526.25</v>
      </c>
      <c r="S123" s="12">
        <f t="shared" si="2"/>
        <v>3708448780</v>
      </c>
      <c r="T123" s="18">
        <f t="shared" si="3"/>
        <v>14833795</v>
      </c>
      <c r="U123" s="40">
        <v>1235536.53</v>
      </c>
      <c r="V123" s="40">
        <v>1237022.8899999999</v>
      </c>
      <c r="W123" s="38"/>
      <c r="X123" s="38"/>
    </row>
    <row r="124" spans="1:24" x14ac:dyDescent="0.2">
      <c r="A124" s="3" t="s">
        <v>211</v>
      </c>
      <c r="B124" s="1" t="s">
        <v>1</v>
      </c>
      <c r="C124" s="1" t="s">
        <v>212</v>
      </c>
      <c r="D124" s="9" t="s">
        <v>2165</v>
      </c>
      <c r="E124" s="13">
        <v>77915664971</v>
      </c>
      <c r="F124" s="13">
        <v>31753574851</v>
      </c>
      <c r="G124" s="13">
        <v>0</v>
      </c>
      <c r="H124" s="13">
        <v>797232412.47000003</v>
      </c>
      <c r="I124" s="13">
        <v>0</v>
      </c>
      <c r="J124" s="13">
        <v>0</v>
      </c>
      <c r="K124" s="13">
        <v>22898515.490000002</v>
      </c>
      <c r="L124" s="13">
        <v>0</v>
      </c>
      <c r="M124" s="13">
        <v>8922940009.2900009</v>
      </c>
      <c r="N124" s="14">
        <v>36419019182.75</v>
      </c>
      <c r="O124" s="32"/>
      <c r="P124" s="12">
        <v>76355895212</v>
      </c>
      <c r="Q124" s="18">
        <v>305423581</v>
      </c>
      <c r="R124" s="18">
        <v>25451965.083333332</v>
      </c>
      <c r="S124" s="12">
        <f t="shared" si="2"/>
        <v>77915664971</v>
      </c>
      <c r="T124" s="18">
        <f t="shared" si="3"/>
        <v>311662660</v>
      </c>
      <c r="U124" s="40">
        <v>25959007.969999999</v>
      </c>
      <c r="V124" s="40">
        <v>26088857.98</v>
      </c>
      <c r="W124" s="38"/>
      <c r="X124" s="38"/>
    </row>
    <row r="125" spans="1:24" x14ac:dyDescent="0.2">
      <c r="A125" s="3" t="s">
        <v>213</v>
      </c>
      <c r="B125" s="1" t="s">
        <v>1</v>
      </c>
      <c r="C125" s="1" t="s">
        <v>214</v>
      </c>
      <c r="D125" s="9" t="s">
        <v>2164</v>
      </c>
      <c r="E125" s="13">
        <v>4797069462</v>
      </c>
      <c r="F125" s="13">
        <v>1903737616</v>
      </c>
      <c r="G125" s="13">
        <v>0</v>
      </c>
      <c r="H125" s="13">
        <v>35006030.420000002</v>
      </c>
      <c r="I125" s="13">
        <v>0</v>
      </c>
      <c r="J125" s="13">
        <v>0</v>
      </c>
      <c r="K125" s="13">
        <v>1397758.97</v>
      </c>
      <c r="L125" s="13">
        <v>0</v>
      </c>
      <c r="M125" s="13">
        <v>532205690.57999998</v>
      </c>
      <c r="N125" s="14">
        <v>2324722366.0299997</v>
      </c>
      <c r="O125" s="32"/>
      <c r="P125" s="12">
        <v>4846969089</v>
      </c>
      <c r="Q125" s="18">
        <v>19387876</v>
      </c>
      <c r="R125" s="18">
        <v>1615656.3333333333</v>
      </c>
      <c r="S125" s="12">
        <f t="shared" si="2"/>
        <v>4797069462</v>
      </c>
      <c r="T125" s="18">
        <f t="shared" si="3"/>
        <v>19188278</v>
      </c>
      <c r="U125" s="40">
        <v>1598230.16</v>
      </c>
      <c r="V125" s="40">
        <v>1595415.02</v>
      </c>
      <c r="W125" s="38"/>
      <c r="X125" s="38"/>
    </row>
    <row r="126" spans="1:24" x14ac:dyDescent="0.2">
      <c r="A126" s="3" t="s">
        <v>215</v>
      </c>
      <c r="B126" s="1" t="s">
        <v>1</v>
      </c>
      <c r="C126" s="1" t="s">
        <v>216</v>
      </c>
      <c r="D126" s="9" t="s">
        <v>2164</v>
      </c>
      <c r="E126" s="13">
        <v>20190234914</v>
      </c>
      <c r="F126" s="13">
        <v>8429799041</v>
      </c>
      <c r="G126" s="13">
        <v>0</v>
      </c>
      <c r="H126" s="13">
        <v>318875956.97000003</v>
      </c>
      <c r="I126" s="13">
        <v>0</v>
      </c>
      <c r="J126" s="13">
        <v>0</v>
      </c>
      <c r="K126" s="13">
        <v>6153792.46</v>
      </c>
      <c r="L126" s="13">
        <v>0</v>
      </c>
      <c r="M126" s="13">
        <v>2367347938.9000001</v>
      </c>
      <c r="N126" s="14">
        <v>9068058184.670002</v>
      </c>
      <c r="O126" s="32"/>
      <c r="P126" s="12">
        <v>20124103476</v>
      </c>
      <c r="Q126" s="18">
        <v>80496414</v>
      </c>
      <c r="R126" s="18">
        <v>6708034.5</v>
      </c>
      <c r="S126" s="12">
        <f t="shared" si="2"/>
        <v>20190234914</v>
      </c>
      <c r="T126" s="18">
        <f t="shared" si="3"/>
        <v>80760940</v>
      </c>
      <c r="U126" s="40">
        <v>6726740.6500000004</v>
      </c>
      <c r="V126" s="40">
        <v>6735347.8200000003</v>
      </c>
      <c r="W126" s="38"/>
      <c r="X126" s="38"/>
    </row>
    <row r="127" spans="1:24" x14ac:dyDescent="0.2">
      <c r="A127" s="3" t="s">
        <v>217</v>
      </c>
      <c r="B127" s="1" t="s">
        <v>1</v>
      </c>
      <c r="C127" s="1" t="s">
        <v>218</v>
      </c>
      <c r="D127" s="9" t="s">
        <v>2165</v>
      </c>
      <c r="E127" s="13">
        <v>11020480527</v>
      </c>
      <c r="F127" s="13">
        <v>4405680942</v>
      </c>
      <c r="G127" s="13">
        <v>0</v>
      </c>
      <c r="H127" s="13">
        <v>109641350.39000076</v>
      </c>
      <c r="I127" s="13">
        <v>0</v>
      </c>
      <c r="J127" s="13">
        <v>0</v>
      </c>
      <c r="K127" s="13">
        <v>3250412.84</v>
      </c>
      <c r="L127" s="13">
        <v>0</v>
      </c>
      <c r="M127" s="13">
        <v>1231706279.02</v>
      </c>
      <c r="N127" s="14">
        <v>5270201542.75</v>
      </c>
      <c r="O127" s="32"/>
      <c r="P127" s="12">
        <v>11173388279</v>
      </c>
      <c r="Q127" s="18">
        <v>44693553</v>
      </c>
      <c r="R127" s="18">
        <v>3724462.75</v>
      </c>
      <c r="S127" s="12">
        <f t="shared" si="2"/>
        <v>11020480527</v>
      </c>
      <c r="T127" s="18">
        <f t="shared" si="3"/>
        <v>44081922</v>
      </c>
      <c r="U127" s="40">
        <v>3671671.69</v>
      </c>
      <c r="V127" s="40">
        <v>3662369.42</v>
      </c>
      <c r="W127" s="38"/>
      <c r="X127" s="38"/>
    </row>
    <row r="128" spans="1:24" x14ac:dyDescent="0.2">
      <c r="A128" s="3" t="s">
        <v>219</v>
      </c>
      <c r="B128" s="1" t="s">
        <v>1</v>
      </c>
      <c r="C128" s="1" t="s">
        <v>220</v>
      </c>
      <c r="D128" s="9" t="s">
        <v>2164</v>
      </c>
      <c r="E128" s="13">
        <v>3338148482</v>
      </c>
      <c r="F128" s="13">
        <v>1099213291</v>
      </c>
      <c r="G128" s="13">
        <v>0</v>
      </c>
      <c r="H128" s="13">
        <v>33937823.899999999</v>
      </c>
      <c r="I128" s="13">
        <v>0</v>
      </c>
      <c r="J128" s="13">
        <v>0</v>
      </c>
      <c r="K128" s="13">
        <v>807111.4</v>
      </c>
      <c r="L128" s="13">
        <v>0</v>
      </c>
      <c r="M128" s="13">
        <v>308407855.42000002</v>
      </c>
      <c r="N128" s="14">
        <v>1895782400.2799997</v>
      </c>
      <c r="O128" s="32"/>
      <c r="P128" s="12">
        <v>3335895451</v>
      </c>
      <c r="Q128" s="18">
        <v>13343582</v>
      </c>
      <c r="R128" s="18">
        <v>1111965.1666666667</v>
      </c>
      <c r="S128" s="12">
        <f t="shared" si="2"/>
        <v>3338148482</v>
      </c>
      <c r="T128" s="18">
        <f t="shared" si="3"/>
        <v>13352594</v>
      </c>
      <c r="U128" s="40">
        <v>1112164.33</v>
      </c>
      <c r="V128" s="40">
        <v>1112944.3700000001</v>
      </c>
      <c r="W128" s="38"/>
      <c r="X128" s="38"/>
    </row>
    <row r="129" spans="1:24" x14ac:dyDescent="0.2">
      <c r="A129" s="3" t="s">
        <v>221</v>
      </c>
      <c r="B129" s="1" t="s">
        <v>1</v>
      </c>
      <c r="C129" s="1" t="s">
        <v>222</v>
      </c>
      <c r="D129" s="9" t="s">
        <v>2164</v>
      </c>
      <c r="E129" s="13">
        <v>8417050828</v>
      </c>
      <c r="F129" s="13">
        <v>3439724037</v>
      </c>
      <c r="G129" s="13">
        <v>0</v>
      </c>
      <c r="H129" s="13">
        <v>79343060.640000001</v>
      </c>
      <c r="I129" s="13">
        <v>0</v>
      </c>
      <c r="J129" s="13">
        <v>0</v>
      </c>
      <c r="K129" s="13">
        <v>2541290.1999999997</v>
      </c>
      <c r="L129" s="13">
        <v>0</v>
      </c>
      <c r="M129" s="13">
        <v>959394848.62</v>
      </c>
      <c r="N129" s="14">
        <v>3936047591.54</v>
      </c>
      <c r="O129" s="32"/>
      <c r="P129" s="12">
        <v>8492363648</v>
      </c>
      <c r="Q129" s="18">
        <v>33969455</v>
      </c>
      <c r="R129" s="18">
        <v>2830787.9166666665</v>
      </c>
      <c r="S129" s="12">
        <f t="shared" si="2"/>
        <v>8417050828</v>
      </c>
      <c r="T129" s="18">
        <f t="shared" si="3"/>
        <v>33668203</v>
      </c>
      <c r="U129" s="40">
        <v>2804292.15</v>
      </c>
      <c r="V129" s="40">
        <v>2800259.45</v>
      </c>
      <c r="W129" s="38"/>
      <c r="X129" s="38"/>
    </row>
    <row r="130" spans="1:24" x14ac:dyDescent="0.2">
      <c r="A130" s="3" t="s">
        <v>223</v>
      </c>
      <c r="B130" s="1" t="s">
        <v>1</v>
      </c>
      <c r="C130" s="1" t="s">
        <v>224</v>
      </c>
      <c r="D130" s="9" t="s">
        <v>2164</v>
      </c>
      <c r="E130" s="13">
        <v>5627097690</v>
      </c>
      <c r="F130" s="13">
        <v>1940059096</v>
      </c>
      <c r="G130" s="13">
        <v>0</v>
      </c>
      <c r="H130" s="13">
        <v>159167739.5799996</v>
      </c>
      <c r="I130" s="13">
        <v>0</v>
      </c>
      <c r="J130" s="13">
        <v>0</v>
      </c>
      <c r="K130" s="13">
        <v>1453294.16</v>
      </c>
      <c r="L130" s="13">
        <v>0</v>
      </c>
      <c r="M130" s="13">
        <v>541638889.65999997</v>
      </c>
      <c r="N130" s="14">
        <v>2984778670.6000004</v>
      </c>
      <c r="O130" s="32"/>
      <c r="P130" s="12">
        <v>5672030116</v>
      </c>
      <c r="Q130" s="18">
        <v>22688120</v>
      </c>
      <c r="R130" s="18">
        <v>1890676.6666666667</v>
      </c>
      <c r="S130" s="12">
        <f t="shared" si="2"/>
        <v>5627097690</v>
      </c>
      <c r="T130" s="18">
        <f t="shared" si="3"/>
        <v>22508391</v>
      </c>
      <c r="U130" s="40">
        <v>1874769.03</v>
      </c>
      <c r="V130" s="40">
        <v>1872474.29</v>
      </c>
      <c r="W130" s="38"/>
      <c r="X130" s="38"/>
    </row>
    <row r="131" spans="1:24" x14ac:dyDescent="0.2">
      <c r="A131" s="3" t="s">
        <v>225</v>
      </c>
      <c r="B131" s="1" t="s">
        <v>1</v>
      </c>
      <c r="C131" s="1" t="s">
        <v>226</v>
      </c>
      <c r="D131" s="9" t="s">
        <v>2165</v>
      </c>
      <c r="E131" s="13">
        <v>5760473002</v>
      </c>
      <c r="F131" s="13">
        <v>2381432839</v>
      </c>
      <c r="G131" s="13">
        <v>0</v>
      </c>
      <c r="H131" s="13">
        <v>45461722.020000003</v>
      </c>
      <c r="I131" s="13">
        <v>0</v>
      </c>
      <c r="J131" s="13">
        <v>0</v>
      </c>
      <c r="K131" s="13">
        <v>1734425.62</v>
      </c>
      <c r="L131" s="13">
        <v>0</v>
      </c>
      <c r="M131" s="13">
        <v>670238419.88</v>
      </c>
      <c r="N131" s="14">
        <v>2661605595.48</v>
      </c>
      <c r="O131" s="32"/>
      <c r="P131" s="12">
        <v>5714720422</v>
      </c>
      <c r="Q131" s="18">
        <v>22858882</v>
      </c>
      <c r="R131" s="18">
        <v>1904906.8333333333</v>
      </c>
      <c r="S131" s="12">
        <f t="shared" si="2"/>
        <v>5760473002</v>
      </c>
      <c r="T131" s="18">
        <f t="shared" si="3"/>
        <v>23041892</v>
      </c>
      <c r="U131" s="40">
        <v>1919205.39</v>
      </c>
      <c r="V131" s="40">
        <v>1923652.55</v>
      </c>
      <c r="W131" s="38"/>
      <c r="X131" s="38"/>
    </row>
    <row r="132" spans="1:24" x14ac:dyDescent="0.2">
      <c r="A132" s="3" t="s">
        <v>227</v>
      </c>
      <c r="B132" s="1" t="s">
        <v>1</v>
      </c>
      <c r="C132" s="1" t="s">
        <v>2132</v>
      </c>
      <c r="D132" s="9" t="s">
        <v>2164</v>
      </c>
      <c r="E132" s="13">
        <v>4479851921</v>
      </c>
      <c r="F132" s="13">
        <v>1810654735</v>
      </c>
      <c r="G132" s="13">
        <v>0</v>
      </c>
      <c r="H132" s="13">
        <v>48054131.910001189</v>
      </c>
      <c r="I132" s="13">
        <v>0</v>
      </c>
      <c r="J132" s="13">
        <v>0</v>
      </c>
      <c r="K132" s="13">
        <v>1335559.57</v>
      </c>
      <c r="L132" s="13">
        <v>0</v>
      </c>
      <c r="M132" s="13">
        <v>505638721.75999999</v>
      </c>
      <c r="N132" s="14">
        <v>2114168772.7599988</v>
      </c>
      <c r="O132" s="32"/>
      <c r="P132" s="12">
        <v>4558201405</v>
      </c>
      <c r="Q132" s="18">
        <v>18232806</v>
      </c>
      <c r="R132" s="18">
        <v>1519400.5</v>
      </c>
      <c r="S132" s="12">
        <f t="shared" si="2"/>
        <v>4479851921</v>
      </c>
      <c r="T132" s="18">
        <f t="shared" si="3"/>
        <v>17919408</v>
      </c>
      <c r="U132" s="40">
        <v>1492543.43</v>
      </c>
      <c r="V132" s="40">
        <v>1487562.62</v>
      </c>
      <c r="W132" s="38"/>
      <c r="X132" s="38"/>
    </row>
    <row r="133" spans="1:24" x14ac:dyDescent="0.2">
      <c r="A133" s="3" t="s">
        <v>228</v>
      </c>
      <c r="B133" s="1" t="s">
        <v>1</v>
      </c>
      <c r="C133" s="1" t="s">
        <v>229</v>
      </c>
      <c r="D133" s="9" t="s">
        <v>2164</v>
      </c>
      <c r="E133" s="13">
        <v>22946238500</v>
      </c>
      <c r="F133" s="13">
        <v>9583093407</v>
      </c>
      <c r="G133" s="13">
        <v>0</v>
      </c>
      <c r="H133" s="13">
        <v>639760960.37999845</v>
      </c>
      <c r="I133" s="13">
        <v>0</v>
      </c>
      <c r="J133" s="13">
        <v>0</v>
      </c>
      <c r="K133" s="13">
        <v>7039640.4100000001</v>
      </c>
      <c r="L133" s="13">
        <v>0</v>
      </c>
      <c r="M133" s="13">
        <v>2678065965.5300002</v>
      </c>
      <c r="N133" s="14">
        <v>10038278526.68</v>
      </c>
      <c r="O133" s="32"/>
      <c r="P133" s="12">
        <v>22910620452</v>
      </c>
      <c r="Q133" s="18">
        <v>91642482</v>
      </c>
      <c r="R133" s="18">
        <v>7636873.5</v>
      </c>
      <c r="S133" s="12">
        <f t="shared" si="2"/>
        <v>22946238500</v>
      </c>
      <c r="T133" s="18">
        <f t="shared" si="3"/>
        <v>91784954</v>
      </c>
      <c r="U133" s="40">
        <v>7644952.8899999997</v>
      </c>
      <c r="V133" s="40">
        <v>7651806.0099999998</v>
      </c>
      <c r="W133" s="38"/>
      <c r="X133" s="38"/>
    </row>
    <row r="134" spans="1:24" x14ac:dyDescent="0.2">
      <c r="A134" s="3" t="s">
        <v>230</v>
      </c>
      <c r="B134" s="1" t="s">
        <v>1</v>
      </c>
      <c r="C134" s="1" t="s">
        <v>231</v>
      </c>
      <c r="D134" s="9" t="s">
        <v>2164</v>
      </c>
      <c r="E134" s="13">
        <v>13194019633</v>
      </c>
      <c r="F134" s="13">
        <v>4936666166</v>
      </c>
      <c r="G134" s="13">
        <v>0</v>
      </c>
      <c r="H134" s="13">
        <v>174020876.28</v>
      </c>
      <c r="I134" s="13">
        <v>0</v>
      </c>
      <c r="J134" s="13">
        <v>0</v>
      </c>
      <c r="K134" s="13">
        <v>3612255.45</v>
      </c>
      <c r="L134" s="13">
        <v>0</v>
      </c>
      <c r="M134" s="13">
        <v>1385813949.5999999</v>
      </c>
      <c r="N134" s="14">
        <v>6693906385.6700001</v>
      </c>
      <c r="O134" s="32"/>
      <c r="P134" s="12">
        <v>13157480781</v>
      </c>
      <c r="Q134" s="18">
        <v>52629923</v>
      </c>
      <c r="R134" s="18">
        <v>4385826.916666667</v>
      </c>
      <c r="S134" s="12">
        <f t="shared" si="2"/>
        <v>13194019633</v>
      </c>
      <c r="T134" s="18">
        <f t="shared" si="3"/>
        <v>52776079</v>
      </c>
      <c r="U134" s="40">
        <v>4395825.46</v>
      </c>
      <c r="V134" s="40">
        <v>4400955.5199999996</v>
      </c>
      <c r="W134" s="38"/>
      <c r="X134" s="38"/>
    </row>
    <row r="135" spans="1:24" x14ac:dyDescent="0.2">
      <c r="A135" s="3" t="s">
        <v>232</v>
      </c>
      <c r="B135" s="1" t="s">
        <v>1</v>
      </c>
      <c r="C135" s="1" t="s">
        <v>233</v>
      </c>
      <c r="D135" s="9" t="s">
        <v>2164</v>
      </c>
      <c r="E135" s="13">
        <v>8391127797</v>
      </c>
      <c r="F135" s="13">
        <v>3635511267</v>
      </c>
      <c r="G135" s="13">
        <v>0</v>
      </c>
      <c r="H135" s="13">
        <v>72562563.939999998</v>
      </c>
      <c r="I135" s="13">
        <v>0</v>
      </c>
      <c r="J135" s="13">
        <v>0</v>
      </c>
      <c r="K135" s="13">
        <v>2628418.7400000002</v>
      </c>
      <c r="L135" s="13">
        <v>0</v>
      </c>
      <c r="M135" s="13">
        <v>1020229356.9299999</v>
      </c>
      <c r="N135" s="14">
        <v>3660196190.3900003</v>
      </c>
      <c r="O135" s="32"/>
      <c r="P135" s="12">
        <v>8431045671</v>
      </c>
      <c r="Q135" s="18">
        <v>33724183</v>
      </c>
      <c r="R135" s="18">
        <v>2810348.5833333335</v>
      </c>
      <c r="S135" s="12">
        <f t="shared" si="2"/>
        <v>8391127797</v>
      </c>
      <c r="T135" s="18">
        <f t="shared" si="3"/>
        <v>33564511</v>
      </c>
      <c r="U135" s="40">
        <v>2795655.43</v>
      </c>
      <c r="V135" s="40">
        <v>2794239.82</v>
      </c>
      <c r="W135" s="38"/>
      <c r="X135" s="38"/>
    </row>
    <row r="136" spans="1:24" x14ac:dyDescent="0.2">
      <c r="A136" s="3" t="s">
        <v>234</v>
      </c>
      <c r="B136" s="1" t="s">
        <v>1</v>
      </c>
      <c r="C136" s="1" t="s">
        <v>235</v>
      </c>
      <c r="D136" s="9" t="s">
        <v>2164</v>
      </c>
      <c r="E136" s="13">
        <v>17433697047</v>
      </c>
      <c r="F136" s="13">
        <v>7845509730</v>
      </c>
      <c r="G136" s="13">
        <v>0</v>
      </c>
      <c r="H136" s="13">
        <v>173425958.17000002</v>
      </c>
      <c r="I136" s="13">
        <v>0</v>
      </c>
      <c r="J136" s="13">
        <v>0</v>
      </c>
      <c r="K136" s="13">
        <v>5676436.6699999999</v>
      </c>
      <c r="L136" s="13">
        <v>0</v>
      </c>
      <c r="M136" s="13">
        <v>2205443440.52</v>
      </c>
      <c r="N136" s="14">
        <v>7203641481.6399994</v>
      </c>
      <c r="O136" s="32"/>
      <c r="P136" s="12">
        <v>17158389100</v>
      </c>
      <c r="Q136" s="18">
        <v>68633556</v>
      </c>
      <c r="R136" s="18">
        <v>5719463</v>
      </c>
      <c r="S136" s="12">
        <f t="shared" si="2"/>
        <v>17433697047</v>
      </c>
      <c r="T136" s="18">
        <f t="shared" si="3"/>
        <v>69734788</v>
      </c>
      <c r="U136" s="40">
        <v>5808350.3399999999</v>
      </c>
      <c r="V136" s="40">
        <v>5831945.7400000002</v>
      </c>
      <c r="W136" s="38"/>
      <c r="X136" s="38"/>
    </row>
    <row r="137" spans="1:24" s="25" customFormat="1" x14ac:dyDescent="0.2">
      <c r="A137" s="3" t="s">
        <v>236</v>
      </c>
      <c r="B137" s="1" t="s">
        <v>237</v>
      </c>
      <c r="C137" s="1" t="s">
        <v>238</v>
      </c>
      <c r="D137" s="9" t="s">
        <v>2163</v>
      </c>
      <c r="E137" s="13">
        <v>605136843238</v>
      </c>
      <c r="F137" s="13">
        <v>212994822689</v>
      </c>
      <c r="G137" s="13">
        <v>0</v>
      </c>
      <c r="H137" s="13">
        <v>11945869913.880001</v>
      </c>
      <c r="I137" s="13">
        <v>0</v>
      </c>
      <c r="J137" s="13">
        <v>18294949077.490002</v>
      </c>
      <c r="K137" s="13">
        <v>57849300.479999997</v>
      </c>
      <c r="L137" s="13">
        <v>0</v>
      </c>
      <c r="M137" s="13">
        <v>699302700.25999999</v>
      </c>
      <c r="N137" s="14">
        <v>361144049556.89001</v>
      </c>
      <c r="O137" s="32"/>
      <c r="P137" s="12">
        <v>621868381482</v>
      </c>
      <c r="Q137" s="18">
        <v>2487473526</v>
      </c>
      <c r="R137" s="18">
        <v>207289460.5</v>
      </c>
      <c r="S137" s="12">
        <f t="shared" si="2"/>
        <v>605136843238</v>
      </c>
      <c r="T137" s="18">
        <f t="shared" si="3"/>
        <v>2420547373</v>
      </c>
      <c r="U137" s="40">
        <v>201612244.97</v>
      </c>
      <c r="V137" s="40">
        <v>200484023</v>
      </c>
      <c r="W137" s="38"/>
      <c r="X137" s="38"/>
    </row>
    <row r="138" spans="1:24" x14ac:dyDescent="0.2">
      <c r="A138" s="3" t="s">
        <v>239</v>
      </c>
      <c r="B138" s="1" t="s">
        <v>237</v>
      </c>
      <c r="C138" s="1" t="s">
        <v>240</v>
      </c>
      <c r="D138" s="9" t="s">
        <v>2164</v>
      </c>
      <c r="E138" s="13">
        <v>31145057108</v>
      </c>
      <c r="F138" s="13">
        <v>12637988643</v>
      </c>
      <c r="G138" s="13">
        <v>0</v>
      </c>
      <c r="H138" s="13">
        <v>227218081.36999503</v>
      </c>
      <c r="I138" s="13">
        <v>0</v>
      </c>
      <c r="J138" s="13">
        <v>0</v>
      </c>
      <c r="K138" s="13">
        <v>3370051.47</v>
      </c>
      <c r="L138" s="13">
        <v>0</v>
      </c>
      <c r="M138" s="13">
        <v>2713594190.7800002</v>
      </c>
      <c r="N138" s="14">
        <v>15562886141.380005</v>
      </c>
      <c r="O138" s="32"/>
      <c r="P138" s="12">
        <v>31138204062</v>
      </c>
      <c r="Q138" s="18">
        <v>124552816</v>
      </c>
      <c r="R138" s="18">
        <v>10379401.333333334</v>
      </c>
      <c r="S138" s="12">
        <f t="shared" si="2"/>
        <v>31145057108</v>
      </c>
      <c r="T138" s="18">
        <f t="shared" si="3"/>
        <v>124580228</v>
      </c>
      <c r="U138" s="40">
        <v>10376537.029999999</v>
      </c>
      <c r="V138" s="40">
        <v>10382765.369999999</v>
      </c>
      <c r="W138" s="38"/>
      <c r="X138" s="38"/>
    </row>
    <row r="139" spans="1:24" x14ac:dyDescent="0.2">
      <c r="A139" s="3" t="s">
        <v>241</v>
      </c>
      <c r="B139" s="1" t="s">
        <v>237</v>
      </c>
      <c r="C139" s="1" t="s">
        <v>242</v>
      </c>
      <c r="D139" s="9" t="s">
        <v>2164</v>
      </c>
      <c r="E139" s="13">
        <v>20013314053</v>
      </c>
      <c r="F139" s="13">
        <v>8021333824</v>
      </c>
      <c r="G139" s="13">
        <v>0</v>
      </c>
      <c r="H139" s="13">
        <v>133726868.91000001</v>
      </c>
      <c r="I139" s="13">
        <v>0</v>
      </c>
      <c r="J139" s="13">
        <v>0</v>
      </c>
      <c r="K139" s="13">
        <v>2140768.0699999998</v>
      </c>
      <c r="L139" s="13">
        <v>0</v>
      </c>
      <c r="M139" s="13">
        <v>1732965392.26</v>
      </c>
      <c r="N139" s="14">
        <v>10123147199.76</v>
      </c>
      <c r="O139" s="32"/>
      <c r="P139" s="12">
        <v>19813584836</v>
      </c>
      <c r="Q139" s="18">
        <v>79254339</v>
      </c>
      <c r="R139" s="18">
        <v>6604528.25</v>
      </c>
      <c r="S139" s="12">
        <f t="shared" si="2"/>
        <v>20013314053</v>
      </c>
      <c r="T139" s="18">
        <f t="shared" si="3"/>
        <v>80053256</v>
      </c>
      <c r="U139" s="40">
        <v>6667796.2300000004</v>
      </c>
      <c r="V139" s="40">
        <v>6686267.0300000003</v>
      </c>
      <c r="W139" s="38"/>
      <c r="X139" s="38"/>
    </row>
    <row r="140" spans="1:24" x14ac:dyDescent="0.2">
      <c r="A140" s="3" t="s">
        <v>243</v>
      </c>
      <c r="B140" s="1" t="s">
        <v>237</v>
      </c>
      <c r="C140" s="1" t="s">
        <v>244</v>
      </c>
      <c r="D140" s="9" t="s">
        <v>2164</v>
      </c>
      <c r="E140" s="13">
        <v>11464557459</v>
      </c>
      <c r="F140" s="13">
        <v>4870050856</v>
      </c>
      <c r="G140" s="13">
        <v>0</v>
      </c>
      <c r="H140" s="13">
        <v>104177651.18000001</v>
      </c>
      <c r="I140" s="13">
        <v>0</v>
      </c>
      <c r="J140" s="13">
        <v>0</v>
      </c>
      <c r="K140" s="13">
        <v>1303813.0399999998</v>
      </c>
      <c r="L140" s="13">
        <v>0</v>
      </c>
      <c r="M140" s="13">
        <v>1048088777.99</v>
      </c>
      <c r="N140" s="14">
        <v>5440936360.79</v>
      </c>
      <c r="O140" s="32"/>
      <c r="P140" s="12">
        <v>11359582828</v>
      </c>
      <c r="Q140" s="18">
        <v>45438331</v>
      </c>
      <c r="R140" s="18">
        <v>3786527.5833333335</v>
      </c>
      <c r="S140" s="12">
        <f t="shared" ref="S140:S203" si="4">+SUM(F140:N140)</f>
        <v>11464557459</v>
      </c>
      <c r="T140" s="18">
        <f t="shared" si="3"/>
        <v>45858230</v>
      </c>
      <c r="U140" s="40">
        <v>3819623.94</v>
      </c>
      <c r="V140" s="40">
        <v>3829505.65</v>
      </c>
      <c r="W140" s="38"/>
      <c r="X140" s="38"/>
    </row>
    <row r="141" spans="1:24" x14ac:dyDescent="0.2">
      <c r="A141" s="3" t="s">
        <v>245</v>
      </c>
      <c r="B141" s="1" t="s">
        <v>237</v>
      </c>
      <c r="C141" s="1" t="s">
        <v>246</v>
      </c>
      <c r="D141" s="9" t="s">
        <v>2164</v>
      </c>
      <c r="E141" s="13">
        <v>21591997873</v>
      </c>
      <c r="F141" s="13">
        <v>8844471808</v>
      </c>
      <c r="G141" s="13">
        <v>796650678</v>
      </c>
      <c r="H141" s="13">
        <v>154507705.16</v>
      </c>
      <c r="I141" s="13">
        <v>0</v>
      </c>
      <c r="J141" s="13">
        <v>0</v>
      </c>
      <c r="K141" s="13">
        <v>2454466.7600000002</v>
      </c>
      <c r="L141" s="13">
        <v>0</v>
      </c>
      <c r="M141" s="13">
        <v>1981591018.47</v>
      </c>
      <c r="N141" s="14">
        <v>9812322196.6100006</v>
      </c>
      <c r="O141" s="32"/>
      <c r="P141" s="12">
        <v>21436548216</v>
      </c>
      <c r="Q141" s="18">
        <v>85746193</v>
      </c>
      <c r="R141" s="18">
        <v>7145516.083333333</v>
      </c>
      <c r="S141" s="12">
        <f t="shared" si="4"/>
        <v>21591997873</v>
      </c>
      <c r="T141" s="18">
        <f t="shared" ref="T141:T204" si="5">+ROUND(S141*0.004,0)</f>
        <v>86367991</v>
      </c>
      <c r="U141" s="40">
        <v>7193763.1799999997</v>
      </c>
      <c r="V141" s="40">
        <v>7209243.96</v>
      </c>
      <c r="W141" s="38"/>
      <c r="X141" s="38"/>
    </row>
    <row r="142" spans="1:24" x14ac:dyDescent="0.2">
      <c r="A142" s="3" t="s">
        <v>247</v>
      </c>
      <c r="B142" s="1" t="s">
        <v>237</v>
      </c>
      <c r="C142" s="1" t="s">
        <v>248</v>
      </c>
      <c r="D142" s="9" t="s">
        <v>2164</v>
      </c>
      <c r="E142" s="13">
        <v>11648238021</v>
      </c>
      <c r="F142" s="13">
        <v>4699114687</v>
      </c>
      <c r="G142" s="13">
        <v>0</v>
      </c>
      <c r="H142" s="13">
        <v>103191321.71000001</v>
      </c>
      <c r="I142" s="13">
        <v>0</v>
      </c>
      <c r="J142" s="13">
        <v>0</v>
      </c>
      <c r="K142" s="13">
        <v>1261172.6099999999</v>
      </c>
      <c r="L142" s="13">
        <v>0</v>
      </c>
      <c r="M142" s="13">
        <v>1011679474.59</v>
      </c>
      <c r="N142" s="14">
        <v>5832991365.0900002</v>
      </c>
      <c r="O142" s="32"/>
      <c r="P142" s="12">
        <v>11607873445</v>
      </c>
      <c r="Q142" s="18">
        <v>46431494</v>
      </c>
      <c r="R142" s="18">
        <v>3869291.1666666665</v>
      </c>
      <c r="S142" s="12">
        <f t="shared" si="4"/>
        <v>11648238021</v>
      </c>
      <c r="T142" s="18">
        <f t="shared" si="5"/>
        <v>46592952</v>
      </c>
      <c r="U142" s="40">
        <v>3880820.41</v>
      </c>
      <c r="V142" s="40">
        <v>3885949.92</v>
      </c>
      <c r="W142" s="38"/>
      <c r="X142" s="38"/>
    </row>
    <row r="143" spans="1:24" x14ac:dyDescent="0.2">
      <c r="A143" s="3" t="s">
        <v>249</v>
      </c>
      <c r="B143" s="1" t="s">
        <v>237</v>
      </c>
      <c r="C143" s="1" t="s">
        <v>250</v>
      </c>
      <c r="D143" s="9" t="s">
        <v>2164</v>
      </c>
      <c r="E143" s="13">
        <v>18051049771</v>
      </c>
      <c r="F143" s="13">
        <v>7333173009</v>
      </c>
      <c r="G143" s="13">
        <v>0</v>
      </c>
      <c r="H143" s="13">
        <v>164094084.40000001</v>
      </c>
      <c r="I143" s="13">
        <v>0</v>
      </c>
      <c r="J143" s="13">
        <v>0</v>
      </c>
      <c r="K143" s="13">
        <v>1953988.42</v>
      </c>
      <c r="L143" s="13">
        <v>0</v>
      </c>
      <c r="M143" s="13">
        <v>1576904547.47</v>
      </c>
      <c r="N143" s="14">
        <v>8974924141.710001</v>
      </c>
      <c r="O143" s="32"/>
      <c r="P143" s="12">
        <v>18062922517</v>
      </c>
      <c r="Q143" s="18">
        <v>72251690</v>
      </c>
      <c r="R143" s="18">
        <v>6020974.166666667</v>
      </c>
      <c r="S143" s="12">
        <f t="shared" si="4"/>
        <v>18051049771</v>
      </c>
      <c r="T143" s="18">
        <f t="shared" si="5"/>
        <v>72204199</v>
      </c>
      <c r="U143" s="40">
        <v>6014032.54</v>
      </c>
      <c r="V143" s="40">
        <v>6016468.6799999997</v>
      </c>
      <c r="W143" s="38"/>
      <c r="X143" s="38"/>
    </row>
    <row r="144" spans="1:24" x14ac:dyDescent="0.2">
      <c r="A144" s="3" t="s">
        <v>251</v>
      </c>
      <c r="B144" s="1" t="s">
        <v>237</v>
      </c>
      <c r="C144" s="1" t="s">
        <v>252</v>
      </c>
      <c r="D144" s="9" t="s">
        <v>2164</v>
      </c>
      <c r="E144" s="13">
        <v>61787299500</v>
      </c>
      <c r="F144" s="13">
        <v>25922156702</v>
      </c>
      <c r="G144" s="13">
        <v>0</v>
      </c>
      <c r="H144" s="13">
        <v>441805625.60000002</v>
      </c>
      <c r="I144" s="13">
        <v>0</v>
      </c>
      <c r="J144" s="13">
        <v>0</v>
      </c>
      <c r="K144" s="13">
        <v>7025465.7800000003</v>
      </c>
      <c r="L144" s="13">
        <v>0</v>
      </c>
      <c r="M144" s="13">
        <v>5625604403.8800001</v>
      </c>
      <c r="N144" s="14">
        <v>29790707302.740002</v>
      </c>
      <c r="O144" s="32"/>
      <c r="P144" s="12">
        <v>61631831137</v>
      </c>
      <c r="Q144" s="18">
        <v>246527325</v>
      </c>
      <c r="R144" s="18">
        <v>20543943.75</v>
      </c>
      <c r="S144" s="12">
        <f t="shared" si="4"/>
        <v>61787299500</v>
      </c>
      <c r="T144" s="18">
        <f t="shared" si="5"/>
        <v>247149198</v>
      </c>
      <c r="U144" s="40">
        <v>20585552.350000001</v>
      </c>
      <c r="V144" s="40">
        <v>20608417.57</v>
      </c>
      <c r="W144" s="38"/>
      <c r="X144" s="38"/>
    </row>
    <row r="145" spans="1:24" x14ac:dyDescent="0.2">
      <c r="A145" s="3" t="s">
        <v>253</v>
      </c>
      <c r="B145" s="1" t="s">
        <v>237</v>
      </c>
      <c r="C145" s="1" t="s">
        <v>254</v>
      </c>
      <c r="D145" s="9" t="s">
        <v>2164</v>
      </c>
      <c r="E145" s="13">
        <v>13168331654</v>
      </c>
      <c r="F145" s="13">
        <v>5435571142</v>
      </c>
      <c r="G145" s="13">
        <v>0</v>
      </c>
      <c r="H145" s="13">
        <v>92177067.88000001</v>
      </c>
      <c r="I145" s="13">
        <v>0</v>
      </c>
      <c r="J145" s="13">
        <v>0</v>
      </c>
      <c r="K145" s="13">
        <v>1448498.9300000002</v>
      </c>
      <c r="L145" s="13">
        <v>0</v>
      </c>
      <c r="M145" s="13">
        <v>1171263800.3599999</v>
      </c>
      <c r="N145" s="14">
        <v>6467871144.8299999</v>
      </c>
      <c r="O145" s="32"/>
      <c r="P145" s="12">
        <v>13015885844</v>
      </c>
      <c r="Q145" s="18">
        <v>52063543</v>
      </c>
      <c r="R145" s="18">
        <v>4338628.583333333</v>
      </c>
      <c r="S145" s="12">
        <f t="shared" si="4"/>
        <v>13168331654</v>
      </c>
      <c r="T145" s="18">
        <f t="shared" si="5"/>
        <v>52673327</v>
      </c>
      <c r="U145" s="40">
        <v>4387267.04</v>
      </c>
      <c r="V145" s="40">
        <v>4400978.09</v>
      </c>
      <c r="W145" s="38"/>
      <c r="X145" s="38"/>
    </row>
    <row r="146" spans="1:24" x14ac:dyDescent="0.2">
      <c r="A146" s="3" t="s">
        <v>255</v>
      </c>
      <c r="B146" s="1" t="s">
        <v>237</v>
      </c>
      <c r="C146" s="1" t="s">
        <v>256</v>
      </c>
      <c r="D146" s="9" t="s">
        <v>2164</v>
      </c>
      <c r="E146" s="13">
        <v>14275969080</v>
      </c>
      <c r="F146" s="13">
        <v>5316446876</v>
      </c>
      <c r="G146" s="13">
        <v>1051977960</v>
      </c>
      <c r="H146" s="13">
        <v>88928954.930000007</v>
      </c>
      <c r="I146" s="13">
        <v>0</v>
      </c>
      <c r="J146" s="13">
        <v>0</v>
      </c>
      <c r="K146" s="13">
        <v>1534053.11</v>
      </c>
      <c r="L146" s="13">
        <v>0</v>
      </c>
      <c r="M146" s="13">
        <v>1239531244.23</v>
      </c>
      <c r="N146" s="14">
        <v>6577549991.7299995</v>
      </c>
      <c r="O146" s="32"/>
      <c r="P146" s="12">
        <v>14264193546</v>
      </c>
      <c r="Q146" s="18">
        <v>57056774</v>
      </c>
      <c r="R146" s="18">
        <v>4754731.166666667</v>
      </c>
      <c r="S146" s="12">
        <f t="shared" si="4"/>
        <v>14275969080</v>
      </c>
      <c r="T146" s="18">
        <f t="shared" si="5"/>
        <v>57103876</v>
      </c>
      <c r="U146" s="40">
        <v>4756296.3499999996</v>
      </c>
      <c r="V146" s="40">
        <v>4759790.8099999996</v>
      </c>
      <c r="W146" s="38"/>
      <c r="X146" s="38"/>
    </row>
    <row r="147" spans="1:24" x14ac:dyDescent="0.2">
      <c r="A147" s="3" t="s">
        <v>257</v>
      </c>
      <c r="B147" s="1" t="s">
        <v>237</v>
      </c>
      <c r="C147" s="1" t="s">
        <v>258</v>
      </c>
      <c r="D147" s="9" t="s">
        <v>2164</v>
      </c>
      <c r="E147" s="13">
        <v>3407364368</v>
      </c>
      <c r="F147" s="13">
        <v>1336355267</v>
      </c>
      <c r="G147" s="13">
        <v>0</v>
      </c>
      <c r="H147" s="13">
        <v>23624366.810000002</v>
      </c>
      <c r="I147" s="13">
        <v>0</v>
      </c>
      <c r="J147" s="13">
        <v>0</v>
      </c>
      <c r="K147" s="13">
        <v>357614.68</v>
      </c>
      <c r="L147" s="13">
        <v>0</v>
      </c>
      <c r="M147" s="13">
        <v>286649858.38999999</v>
      </c>
      <c r="N147" s="14">
        <v>1760377261.1199999</v>
      </c>
      <c r="O147" s="32"/>
      <c r="P147" s="12">
        <v>3420405320</v>
      </c>
      <c r="Q147" s="18">
        <v>13681621</v>
      </c>
      <c r="R147" s="18">
        <v>1140135.0833333333</v>
      </c>
      <c r="S147" s="12">
        <f t="shared" si="4"/>
        <v>3407364368</v>
      </c>
      <c r="T147" s="18">
        <f t="shared" si="5"/>
        <v>13629457</v>
      </c>
      <c r="U147" s="40">
        <v>1135224.81</v>
      </c>
      <c r="V147" s="40">
        <v>1134884.67</v>
      </c>
      <c r="W147" s="38"/>
      <c r="X147" s="38"/>
    </row>
    <row r="148" spans="1:24" x14ac:dyDescent="0.2">
      <c r="A148" s="3" t="s">
        <v>259</v>
      </c>
      <c r="B148" s="1" t="s">
        <v>237</v>
      </c>
      <c r="C148" s="1" t="s">
        <v>260</v>
      </c>
      <c r="D148" s="9" t="s">
        <v>2164</v>
      </c>
      <c r="E148" s="13">
        <v>9234785669</v>
      </c>
      <c r="F148" s="13">
        <v>3797140479</v>
      </c>
      <c r="G148" s="13">
        <v>0</v>
      </c>
      <c r="H148" s="13">
        <v>82113391.840000004</v>
      </c>
      <c r="I148" s="13">
        <v>0</v>
      </c>
      <c r="J148" s="13">
        <v>0</v>
      </c>
      <c r="K148" s="13">
        <v>1014623.48</v>
      </c>
      <c r="L148" s="13">
        <v>0</v>
      </c>
      <c r="M148" s="13">
        <v>817080556.64999998</v>
      </c>
      <c r="N148" s="14">
        <v>4537436618.0299997</v>
      </c>
      <c r="O148" s="32"/>
      <c r="P148" s="12">
        <v>9248328562</v>
      </c>
      <c r="Q148" s="18">
        <v>36993314</v>
      </c>
      <c r="R148" s="18">
        <v>3082776.1666666665</v>
      </c>
      <c r="S148" s="12">
        <f t="shared" si="4"/>
        <v>9234785669</v>
      </c>
      <c r="T148" s="18">
        <f t="shared" si="5"/>
        <v>36939143</v>
      </c>
      <c r="U148" s="40">
        <v>3076735.3</v>
      </c>
      <c r="V148" s="40">
        <v>3077428.37</v>
      </c>
      <c r="W148" s="38"/>
      <c r="X148" s="38"/>
    </row>
    <row r="149" spans="1:24" x14ac:dyDescent="0.2">
      <c r="A149" s="3" t="s">
        <v>261</v>
      </c>
      <c r="B149" s="1" t="s">
        <v>237</v>
      </c>
      <c r="C149" s="1" t="s">
        <v>262</v>
      </c>
      <c r="D149" s="9" t="s">
        <v>2164</v>
      </c>
      <c r="E149" s="13">
        <v>15308415652</v>
      </c>
      <c r="F149" s="13">
        <v>6346652802</v>
      </c>
      <c r="G149" s="13">
        <v>0</v>
      </c>
      <c r="H149" s="13">
        <v>143503565.31999999</v>
      </c>
      <c r="I149" s="13">
        <v>0</v>
      </c>
      <c r="J149" s="13">
        <v>0</v>
      </c>
      <c r="K149" s="13">
        <v>1690492.46</v>
      </c>
      <c r="L149" s="13">
        <v>0</v>
      </c>
      <c r="M149" s="13">
        <v>1363293513.4300001</v>
      </c>
      <c r="N149" s="14">
        <v>7453275278.79</v>
      </c>
      <c r="O149" s="32"/>
      <c r="P149" s="12">
        <v>15236807143</v>
      </c>
      <c r="Q149" s="18">
        <v>60947229</v>
      </c>
      <c r="R149" s="18">
        <v>5078935.75</v>
      </c>
      <c r="S149" s="12">
        <f t="shared" si="4"/>
        <v>15308415652</v>
      </c>
      <c r="T149" s="18">
        <f t="shared" si="5"/>
        <v>61233663</v>
      </c>
      <c r="U149" s="40">
        <v>5100274.59</v>
      </c>
      <c r="V149" s="40">
        <v>5108390.7699999996</v>
      </c>
      <c r="W149" s="38"/>
      <c r="X149" s="38"/>
    </row>
    <row r="150" spans="1:24" x14ac:dyDescent="0.2">
      <c r="A150" s="3" t="s">
        <v>263</v>
      </c>
      <c r="B150" s="1" t="s">
        <v>237</v>
      </c>
      <c r="C150" s="1" t="s">
        <v>264</v>
      </c>
      <c r="D150" s="9" t="s">
        <v>2164</v>
      </c>
      <c r="E150" s="13">
        <v>14558289374</v>
      </c>
      <c r="F150" s="13">
        <v>5257593615</v>
      </c>
      <c r="G150" s="13">
        <v>1575010907</v>
      </c>
      <c r="H150" s="13">
        <v>190441560.56999913</v>
      </c>
      <c r="I150" s="13">
        <v>0</v>
      </c>
      <c r="J150" s="13">
        <v>0</v>
      </c>
      <c r="K150" s="13">
        <v>1574871.3</v>
      </c>
      <c r="L150" s="13">
        <v>0</v>
      </c>
      <c r="M150" s="13">
        <v>1267865903.73</v>
      </c>
      <c r="N150" s="14">
        <v>6265802516.4000015</v>
      </c>
      <c r="O150" s="32"/>
      <c r="P150" s="12">
        <v>14494383325</v>
      </c>
      <c r="Q150" s="18">
        <v>57977533</v>
      </c>
      <c r="R150" s="18">
        <v>4831461.083333333</v>
      </c>
      <c r="S150" s="12">
        <f t="shared" si="4"/>
        <v>14558289374</v>
      </c>
      <c r="T150" s="18">
        <f t="shared" si="5"/>
        <v>58233157</v>
      </c>
      <c r="U150" s="40">
        <v>4850356.43</v>
      </c>
      <c r="V150" s="40">
        <v>4857764.2699999996</v>
      </c>
      <c r="W150" s="38"/>
      <c r="X150" s="38"/>
    </row>
    <row r="151" spans="1:24" x14ac:dyDescent="0.2">
      <c r="A151" s="3" t="s">
        <v>265</v>
      </c>
      <c r="B151" s="1" t="s">
        <v>237</v>
      </c>
      <c r="C151" s="1" t="s">
        <v>266</v>
      </c>
      <c r="D151" s="9" t="s">
        <v>2164</v>
      </c>
      <c r="E151" s="13">
        <v>17973777910</v>
      </c>
      <c r="F151" s="13">
        <v>7160424900</v>
      </c>
      <c r="G151" s="13">
        <v>0</v>
      </c>
      <c r="H151" s="13">
        <v>122792409.23</v>
      </c>
      <c r="I151" s="13">
        <v>0</v>
      </c>
      <c r="J151" s="13">
        <v>0</v>
      </c>
      <c r="K151" s="13">
        <v>1910619.09</v>
      </c>
      <c r="L151" s="13">
        <v>0</v>
      </c>
      <c r="M151" s="13">
        <v>1542550607.97</v>
      </c>
      <c r="N151" s="14">
        <v>9146099373.710001</v>
      </c>
      <c r="O151" s="32"/>
      <c r="P151" s="12">
        <v>17811245096</v>
      </c>
      <c r="Q151" s="18">
        <v>71244980</v>
      </c>
      <c r="R151" s="18">
        <v>5937081.666666667</v>
      </c>
      <c r="S151" s="12">
        <f t="shared" si="4"/>
        <v>17973777910</v>
      </c>
      <c r="T151" s="18">
        <f t="shared" si="5"/>
        <v>71895112</v>
      </c>
      <c r="U151" s="40">
        <v>5988288.0599999996</v>
      </c>
      <c r="V151" s="40">
        <v>6003628.96</v>
      </c>
      <c r="W151" s="38"/>
      <c r="X151" s="38"/>
    </row>
    <row r="152" spans="1:24" x14ac:dyDescent="0.2">
      <c r="A152" s="3" t="s">
        <v>267</v>
      </c>
      <c r="B152" s="1" t="s">
        <v>237</v>
      </c>
      <c r="C152" s="1" t="s">
        <v>268</v>
      </c>
      <c r="D152" s="9" t="s">
        <v>2164</v>
      </c>
      <c r="E152" s="13">
        <v>15379449711</v>
      </c>
      <c r="F152" s="13">
        <v>6444052806</v>
      </c>
      <c r="G152" s="13">
        <v>0</v>
      </c>
      <c r="H152" s="13">
        <v>113591885.36</v>
      </c>
      <c r="I152" s="13">
        <v>0</v>
      </c>
      <c r="J152" s="13">
        <v>0</v>
      </c>
      <c r="K152" s="13">
        <v>1718190.51</v>
      </c>
      <c r="L152" s="13">
        <v>0</v>
      </c>
      <c r="M152" s="13">
        <v>1381351353.4200001</v>
      </c>
      <c r="N152" s="14">
        <v>7438735475.71</v>
      </c>
      <c r="O152" s="32"/>
      <c r="P152" s="12">
        <v>15355666115</v>
      </c>
      <c r="Q152" s="18">
        <v>61422664</v>
      </c>
      <c r="R152" s="18">
        <v>5118555.333333333</v>
      </c>
      <c r="S152" s="12">
        <f t="shared" si="4"/>
        <v>15379449711</v>
      </c>
      <c r="T152" s="18">
        <f t="shared" si="5"/>
        <v>61517799</v>
      </c>
      <c r="U152" s="40">
        <v>5123940.8499999996</v>
      </c>
      <c r="V152" s="40">
        <v>5128527.5</v>
      </c>
      <c r="W152" s="38"/>
      <c r="X152" s="38"/>
    </row>
    <row r="153" spans="1:24" x14ac:dyDescent="0.2">
      <c r="A153" s="3" t="s">
        <v>269</v>
      </c>
      <c r="B153" s="1" t="s">
        <v>237</v>
      </c>
      <c r="C153" s="1" t="s">
        <v>159</v>
      </c>
      <c r="D153" s="9" t="s">
        <v>2164</v>
      </c>
      <c r="E153" s="13">
        <v>53081142135</v>
      </c>
      <c r="F153" s="13">
        <v>21360798339</v>
      </c>
      <c r="G153" s="13">
        <v>0</v>
      </c>
      <c r="H153" s="13">
        <v>559518732.13</v>
      </c>
      <c r="I153" s="13">
        <v>0</v>
      </c>
      <c r="J153" s="13">
        <v>0</v>
      </c>
      <c r="K153" s="13">
        <v>5698874.7400000002</v>
      </c>
      <c r="L153" s="13">
        <v>0</v>
      </c>
      <c r="M153" s="13">
        <v>4587572227.8400002</v>
      </c>
      <c r="N153" s="14">
        <v>26567553961.289997</v>
      </c>
      <c r="O153" s="32"/>
      <c r="P153" s="12">
        <v>52531668607</v>
      </c>
      <c r="Q153" s="18">
        <v>210126674</v>
      </c>
      <c r="R153" s="18">
        <v>17510556.166666668</v>
      </c>
      <c r="S153" s="12">
        <f t="shared" si="4"/>
        <v>53081142135</v>
      </c>
      <c r="T153" s="18">
        <f t="shared" si="5"/>
        <v>212324569</v>
      </c>
      <c r="U153" s="40">
        <v>17684939.16</v>
      </c>
      <c r="V153" s="40">
        <v>17735390.829999998</v>
      </c>
      <c r="W153" s="38"/>
      <c r="X153" s="38"/>
    </row>
    <row r="154" spans="1:24" x14ac:dyDescent="0.2">
      <c r="A154" s="3" t="s">
        <v>270</v>
      </c>
      <c r="B154" s="1" t="s">
        <v>237</v>
      </c>
      <c r="C154" s="1" t="s">
        <v>271</v>
      </c>
      <c r="D154" s="9" t="s">
        <v>2164</v>
      </c>
      <c r="E154" s="13">
        <v>9870486894</v>
      </c>
      <c r="F154" s="13">
        <v>3991520971</v>
      </c>
      <c r="G154" s="13">
        <v>0</v>
      </c>
      <c r="H154" s="13">
        <v>82871917.770000011</v>
      </c>
      <c r="I154" s="13">
        <v>0</v>
      </c>
      <c r="J154" s="13">
        <v>0</v>
      </c>
      <c r="K154" s="13">
        <v>1067286.22</v>
      </c>
      <c r="L154" s="13">
        <v>0</v>
      </c>
      <c r="M154" s="13">
        <v>861197474.66999996</v>
      </c>
      <c r="N154" s="14">
        <v>4933829244.3400002</v>
      </c>
      <c r="O154" s="32"/>
      <c r="P154" s="12">
        <v>9840637749</v>
      </c>
      <c r="Q154" s="18">
        <v>39362551</v>
      </c>
      <c r="R154" s="18">
        <v>3280212.5833333335</v>
      </c>
      <c r="S154" s="12">
        <f t="shared" si="4"/>
        <v>9870486894</v>
      </c>
      <c r="T154" s="18">
        <f t="shared" si="5"/>
        <v>39481948</v>
      </c>
      <c r="U154" s="40">
        <v>3288530.63</v>
      </c>
      <c r="V154" s="40">
        <v>3292554.69</v>
      </c>
      <c r="W154" s="38"/>
      <c r="X154" s="38"/>
    </row>
    <row r="155" spans="1:24" x14ac:dyDescent="0.2">
      <c r="A155" s="3" t="s">
        <v>272</v>
      </c>
      <c r="B155" s="1" t="s">
        <v>237</v>
      </c>
      <c r="C155" s="1" t="s">
        <v>273</v>
      </c>
      <c r="D155" s="9" t="s">
        <v>2164</v>
      </c>
      <c r="E155" s="13">
        <v>14774742166</v>
      </c>
      <c r="F155" s="13">
        <v>5825959130</v>
      </c>
      <c r="G155" s="13">
        <v>0</v>
      </c>
      <c r="H155" s="13">
        <v>100504751.18000001</v>
      </c>
      <c r="I155" s="13">
        <v>0</v>
      </c>
      <c r="J155" s="13">
        <v>0</v>
      </c>
      <c r="K155" s="13">
        <v>1554553.32</v>
      </c>
      <c r="L155" s="13">
        <v>0</v>
      </c>
      <c r="M155" s="13">
        <v>1255460314.46</v>
      </c>
      <c r="N155" s="14">
        <v>7591263417.04</v>
      </c>
      <c r="O155" s="32"/>
      <c r="P155" s="12">
        <v>14646691263</v>
      </c>
      <c r="Q155" s="18">
        <v>58586765</v>
      </c>
      <c r="R155" s="18">
        <v>4882230.416666667</v>
      </c>
      <c r="S155" s="12">
        <f t="shared" si="4"/>
        <v>14774742166</v>
      </c>
      <c r="T155" s="18">
        <f t="shared" si="5"/>
        <v>59098969</v>
      </c>
      <c r="U155" s="40">
        <v>4922471.6500000004</v>
      </c>
      <c r="V155" s="40">
        <v>4934670.72</v>
      </c>
      <c r="W155" s="38"/>
      <c r="X155" s="38"/>
    </row>
    <row r="156" spans="1:24" x14ac:dyDescent="0.2">
      <c r="A156" s="3" t="s">
        <v>274</v>
      </c>
      <c r="B156" s="1" t="s">
        <v>237</v>
      </c>
      <c r="C156" s="1" t="s">
        <v>275</v>
      </c>
      <c r="D156" s="9" t="s">
        <v>2166</v>
      </c>
      <c r="E156" s="13">
        <v>253131579341</v>
      </c>
      <c r="F156" s="13">
        <v>91736718622</v>
      </c>
      <c r="G156" s="13">
        <v>0</v>
      </c>
      <c r="H156" s="13">
        <v>1966774973.2800002</v>
      </c>
      <c r="I156" s="13">
        <v>0</v>
      </c>
      <c r="J156" s="13">
        <v>2933994316.1300001</v>
      </c>
      <c r="K156" s="13">
        <v>490460739.76999998</v>
      </c>
      <c r="L156" s="13">
        <v>0</v>
      </c>
      <c r="M156" s="13">
        <v>19045477212.320004</v>
      </c>
      <c r="N156" s="14">
        <v>136958153477.49998</v>
      </c>
      <c r="O156" s="32"/>
      <c r="P156" s="12">
        <v>251020565641</v>
      </c>
      <c r="Q156" s="18">
        <v>1004082263</v>
      </c>
      <c r="R156" s="18">
        <v>83673521.916666672</v>
      </c>
      <c r="S156" s="12">
        <f t="shared" si="4"/>
        <v>253131579341</v>
      </c>
      <c r="T156" s="18">
        <f t="shared" si="5"/>
        <v>1012526317</v>
      </c>
      <c r="U156" s="40">
        <v>84335347.510000005</v>
      </c>
      <c r="V156" s="40">
        <v>84538213.959999993</v>
      </c>
      <c r="W156" s="38"/>
      <c r="X156" s="38"/>
    </row>
    <row r="157" spans="1:24" x14ac:dyDescent="0.2">
      <c r="A157" s="3" t="s">
        <v>276</v>
      </c>
      <c r="B157" s="1" t="s">
        <v>237</v>
      </c>
      <c r="C157" s="1" t="s">
        <v>277</v>
      </c>
      <c r="D157" s="9" t="s">
        <v>2164</v>
      </c>
      <c r="E157" s="13">
        <v>7328842272</v>
      </c>
      <c r="F157" s="13">
        <v>3067082748</v>
      </c>
      <c r="G157" s="13">
        <v>0</v>
      </c>
      <c r="H157" s="13">
        <v>50946480.020000003</v>
      </c>
      <c r="I157" s="13">
        <v>0</v>
      </c>
      <c r="J157" s="13">
        <v>0</v>
      </c>
      <c r="K157" s="13">
        <v>821010.43</v>
      </c>
      <c r="L157" s="13">
        <v>0</v>
      </c>
      <c r="M157" s="13">
        <v>659037753.79999995</v>
      </c>
      <c r="N157" s="14">
        <v>3550954279.75</v>
      </c>
      <c r="O157" s="32"/>
      <c r="P157" s="12">
        <v>7373043447</v>
      </c>
      <c r="Q157" s="18">
        <v>29492174</v>
      </c>
      <c r="R157" s="18">
        <v>2457681.1666666665</v>
      </c>
      <c r="S157" s="12">
        <f t="shared" si="4"/>
        <v>7328842272</v>
      </c>
      <c r="T157" s="18">
        <f t="shared" si="5"/>
        <v>29315369</v>
      </c>
      <c r="U157" s="40">
        <v>2441735.87</v>
      </c>
      <c r="V157" s="40">
        <v>2439807.87</v>
      </c>
      <c r="W157" s="38"/>
      <c r="X157" s="38"/>
    </row>
    <row r="158" spans="1:24" x14ac:dyDescent="0.2">
      <c r="A158" s="3" t="s">
        <v>278</v>
      </c>
      <c r="B158" s="1" t="s">
        <v>237</v>
      </c>
      <c r="C158" s="1" t="s">
        <v>279</v>
      </c>
      <c r="D158" s="9" t="s">
        <v>2164</v>
      </c>
      <c r="E158" s="13">
        <v>6552500231</v>
      </c>
      <c r="F158" s="13">
        <v>2633816108</v>
      </c>
      <c r="G158" s="13">
        <v>0</v>
      </c>
      <c r="H158" s="13">
        <v>45531422.850000001</v>
      </c>
      <c r="I158" s="13">
        <v>0</v>
      </c>
      <c r="J158" s="13">
        <v>0</v>
      </c>
      <c r="K158" s="13">
        <v>703749.26</v>
      </c>
      <c r="L158" s="13">
        <v>0</v>
      </c>
      <c r="M158" s="13">
        <v>562655868</v>
      </c>
      <c r="N158" s="14">
        <v>3309793082.8899999</v>
      </c>
      <c r="O158" s="32"/>
      <c r="P158" s="12">
        <v>6558539361</v>
      </c>
      <c r="Q158" s="18">
        <v>26234157</v>
      </c>
      <c r="R158" s="18">
        <v>2186179.75</v>
      </c>
      <c r="S158" s="12">
        <f t="shared" si="4"/>
        <v>6552500231</v>
      </c>
      <c r="T158" s="18">
        <f t="shared" si="5"/>
        <v>26210001</v>
      </c>
      <c r="U158" s="40">
        <v>2183083.5499999998</v>
      </c>
      <c r="V158" s="40">
        <v>2183839.77</v>
      </c>
      <c r="W158" s="38"/>
      <c r="X158" s="38"/>
    </row>
    <row r="159" spans="1:24" x14ac:dyDescent="0.2">
      <c r="A159" s="3" t="s">
        <v>280</v>
      </c>
      <c r="B159" s="1" t="s">
        <v>237</v>
      </c>
      <c r="C159" s="1" t="s">
        <v>281</v>
      </c>
      <c r="D159" s="9" t="s">
        <v>2164</v>
      </c>
      <c r="E159" s="13">
        <v>5565896352</v>
      </c>
      <c r="F159" s="13">
        <v>2194012334</v>
      </c>
      <c r="G159" s="13">
        <v>0</v>
      </c>
      <c r="H159" s="13">
        <v>39118034.359999999</v>
      </c>
      <c r="I159" s="13">
        <v>0</v>
      </c>
      <c r="J159" s="13">
        <v>0</v>
      </c>
      <c r="K159" s="13">
        <v>584848.07000000007</v>
      </c>
      <c r="L159" s="13">
        <v>0</v>
      </c>
      <c r="M159" s="13">
        <v>470531521.69999999</v>
      </c>
      <c r="N159" s="14">
        <v>2861649613.8699999</v>
      </c>
      <c r="O159" s="32"/>
      <c r="P159" s="12">
        <v>5557576277</v>
      </c>
      <c r="Q159" s="18">
        <v>22230305</v>
      </c>
      <c r="R159" s="18">
        <v>1852525.4166666667</v>
      </c>
      <c r="S159" s="12">
        <f t="shared" si="4"/>
        <v>5565896352</v>
      </c>
      <c r="T159" s="18">
        <f t="shared" si="5"/>
        <v>22263585</v>
      </c>
      <c r="U159" s="40">
        <v>1854378.64</v>
      </c>
      <c r="V159" s="40">
        <v>1856017.28</v>
      </c>
      <c r="W159" s="38"/>
      <c r="X159" s="38"/>
    </row>
    <row r="160" spans="1:24" x14ac:dyDescent="0.2">
      <c r="A160" s="3" t="s">
        <v>282</v>
      </c>
      <c r="B160" s="1" t="s">
        <v>283</v>
      </c>
      <c r="C160" s="1" t="s">
        <v>283</v>
      </c>
      <c r="D160" s="9" t="s">
        <v>2163</v>
      </c>
      <c r="E160" s="13">
        <v>1210198884165</v>
      </c>
      <c r="F160" s="13">
        <v>399706413585</v>
      </c>
      <c r="G160" s="13">
        <v>1042961906</v>
      </c>
      <c r="H160" s="13">
        <v>49983212145.850006</v>
      </c>
      <c r="I160" s="13">
        <v>0</v>
      </c>
      <c r="J160" s="13">
        <v>179455506162.80002</v>
      </c>
      <c r="K160" s="13">
        <v>0</v>
      </c>
      <c r="L160" s="13">
        <v>0</v>
      </c>
      <c r="M160" s="13">
        <v>0</v>
      </c>
      <c r="N160" s="14">
        <v>580010790365.34998</v>
      </c>
      <c r="O160" s="32"/>
      <c r="P160" s="12">
        <v>1238065188096</v>
      </c>
      <c r="Q160" s="18">
        <v>4952260752</v>
      </c>
      <c r="R160" s="18">
        <v>412688396</v>
      </c>
      <c r="S160" s="12">
        <f t="shared" si="4"/>
        <v>1210198884165</v>
      </c>
      <c r="T160" s="18">
        <f t="shared" si="5"/>
        <v>4840795537</v>
      </c>
      <c r="U160" s="40">
        <v>403199568.23000002</v>
      </c>
      <c r="V160" s="40">
        <v>401357686.31</v>
      </c>
      <c r="W160" s="38"/>
      <c r="X160" s="38"/>
    </row>
    <row r="161" spans="1:24" s="25" customFormat="1" x14ac:dyDescent="0.2">
      <c r="A161" s="3" t="s">
        <v>284</v>
      </c>
      <c r="B161" s="1" t="s">
        <v>285</v>
      </c>
      <c r="C161" s="1" t="s">
        <v>286</v>
      </c>
      <c r="D161" s="9" t="s">
        <v>2166</v>
      </c>
      <c r="E161" s="13">
        <v>494025565456</v>
      </c>
      <c r="F161" s="13">
        <v>184120615877</v>
      </c>
      <c r="G161" s="13">
        <v>2958316753</v>
      </c>
      <c r="H161" s="13">
        <v>7548419065.1900005</v>
      </c>
      <c r="I161" s="13">
        <v>0</v>
      </c>
      <c r="J161" s="13">
        <v>1278334004.25</v>
      </c>
      <c r="K161" s="13">
        <v>42397624.579999998</v>
      </c>
      <c r="L161" s="13">
        <v>0</v>
      </c>
      <c r="M161" s="13">
        <v>810057191.37</v>
      </c>
      <c r="N161" s="14">
        <v>297267424940.60999</v>
      </c>
      <c r="O161" s="32"/>
      <c r="P161" s="12">
        <v>493528740218</v>
      </c>
      <c r="Q161" s="18">
        <v>1974114961</v>
      </c>
      <c r="R161" s="18">
        <v>164509580.08333334</v>
      </c>
      <c r="S161" s="12">
        <f t="shared" si="4"/>
        <v>494025565456</v>
      </c>
      <c r="T161" s="18">
        <f t="shared" si="5"/>
        <v>1976102262</v>
      </c>
      <c r="U161" s="40">
        <v>164593520.37</v>
      </c>
      <c r="V161" s="40">
        <v>164721064.61000001</v>
      </c>
      <c r="W161" s="38"/>
      <c r="X161" s="38"/>
    </row>
    <row r="162" spans="1:24" x14ac:dyDescent="0.2">
      <c r="A162" s="3" t="s">
        <v>287</v>
      </c>
      <c r="B162" s="1" t="s">
        <v>285</v>
      </c>
      <c r="C162" s="1" t="s">
        <v>2133</v>
      </c>
      <c r="D162" s="9" t="s">
        <v>2165</v>
      </c>
      <c r="E162" s="13">
        <v>17873232934</v>
      </c>
      <c r="F162" s="13">
        <v>6724720626</v>
      </c>
      <c r="G162" s="13">
        <v>0</v>
      </c>
      <c r="H162" s="13">
        <v>127864375.67</v>
      </c>
      <c r="I162" s="13">
        <v>0</v>
      </c>
      <c r="J162" s="13">
        <v>0</v>
      </c>
      <c r="K162" s="13">
        <v>1585720.6300000001</v>
      </c>
      <c r="L162" s="13">
        <v>0</v>
      </c>
      <c r="M162" s="13">
        <v>801511677.10000002</v>
      </c>
      <c r="N162" s="14">
        <v>10217550534.599998</v>
      </c>
      <c r="O162" s="32"/>
      <c r="P162" s="12">
        <v>18580230367</v>
      </c>
      <c r="Q162" s="18">
        <v>74320921</v>
      </c>
      <c r="R162" s="18">
        <v>6193410.083333333</v>
      </c>
      <c r="S162" s="12">
        <f t="shared" si="4"/>
        <v>17873232934</v>
      </c>
      <c r="T162" s="18">
        <f t="shared" si="5"/>
        <v>71492932</v>
      </c>
      <c r="U162" s="40">
        <v>5954789.6799999997</v>
      </c>
      <c r="V162" s="40">
        <v>5905702.46</v>
      </c>
      <c r="W162" s="38"/>
      <c r="X162" s="38"/>
    </row>
    <row r="163" spans="1:24" x14ac:dyDescent="0.2">
      <c r="A163" s="3" t="s">
        <v>288</v>
      </c>
      <c r="B163" s="1" t="s">
        <v>285</v>
      </c>
      <c r="C163" s="1" t="s">
        <v>289</v>
      </c>
      <c r="D163" s="9" t="s">
        <v>2164</v>
      </c>
      <c r="E163" s="13">
        <v>7147690779</v>
      </c>
      <c r="F163" s="13">
        <v>3154240599</v>
      </c>
      <c r="G163" s="13">
        <v>0</v>
      </c>
      <c r="H163" s="13">
        <v>58500397.770000003</v>
      </c>
      <c r="I163" s="13">
        <v>0</v>
      </c>
      <c r="J163" s="13">
        <v>0</v>
      </c>
      <c r="K163" s="13">
        <v>717825.84</v>
      </c>
      <c r="L163" s="13">
        <v>0</v>
      </c>
      <c r="M163" s="13">
        <v>377595964.69</v>
      </c>
      <c r="N163" s="14">
        <v>3556635991.6999998</v>
      </c>
      <c r="O163" s="32"/>
      <c r="P163" s="12">
        <v>7063568830</v>
      </c>
      <c r="Q163" s="18">
        <v>28254275</v>
      </c>
      <c r="R163" s="18">
        <v>2354522.9166666665</v>
      </c>
      <c r="S163" s="12">
        <f t="shared" si="4"/>
        <v>7147690779</v>
      </c>
      <c r="T163" s="18">
        <f t="shared" si="5"/>
        <v>28590763</v>
      </c>
      <c r="U163" s="40">
        <v>2381381.9900000002</v>
      </c>
      <c r="V163" s="40">
        <v>2388926.13</v>
      </c>
      <c r="W163" s="38"/>
      <c r="X163" s="38"/>
    </row>
    <row r="164" spans="1:24" x14ac:dyDescent="0.2">
      <c r="A164" s="3" t="s">
        <v>290</v>
      </c>
      <c r="B164" s="1" t="s">
        <v>285</v>
      </c>
      <c r="C164" s="1" t="s">
        <v>291</v>
      </c>
      <c r="D164" s="9" t="s">
        <v>2165</v>
      </c>
      <c r="E164" s="13">
        <v>6273483528</v>
      </c>
      <c r="F164" s="13">
        <v>2398566020</v>
      </c>
      <c r="G164" s="13">
        <v>0</v>
      </c>
      <c r="H164" s="13">
        <v>46541163.480000004</v>
      </c>
      <c r="I164" s="13">
        <v>0</v>
      </c>
      <c r="J164" s="13">
        <v>0</v>
      </c>
      <c r="K164" s="13">
        <v>546985.32000000007</v>
      </c>
      <c r="L164" s="13">
        <v>0</v>
      </c>
      <c r="M164" s="13">
        <v>287820764.58999997</v>
      </c>
      <c r="N164" s="14">
        <v>3540008594.6099997</v>
      </c>
      <c r="O164" s="32"/>
      <c r="P164" s="12">
        <v>6104775547</v>
      </c>
      <c r="Q164" s="18">
        <v>24419102</v>
      </c>
      <c r="R164" s="18">
        <v>2034925.1666666667</v>
      </c>
      <c r="S164" s="12">
        <f t="shared" si="4"/>
        <v>6273483528</v>
      </c>
      <c r="T164" s="18">
        <f t="shared" si="5"/>
        <v>25093934</v>
      </c>
      <c r="U164" s="40">
        <v>2090124.09</v>
      </c>
      <c r="V164" s="40">
        <v>2103773.29</v>
      </c>
      <c r="W164" s="38"/>
      <c r="X164" s="38"/>
    </row>
    <row r="165" spans="1:24" x14ac:dyDescent="0.2">
      <c r="A165" s="3" t="s">
        <v>292</v>
      </c>
      <c r="B165" s="1" t="s">
        <v>285</v>
      </c>
      <c r="C165" s="1" t="s">
        <v>293</v>
      </c>
      <c r="D165" s="9" t="s">
        <v>2164</v>
      </c>
      <c r="E165" s="13">
        <v>44552069782</v>
      </c>
      <c r="F165" s="13">
        <v>18292294511</v>
      </c>
      <c r="G165" s="13">
        <v>193595104</v>
      </c>
      <c r="H165" s="13">
        <v>479168669.37</v>
      </c>
      <c r="I165" s="13">
        <v>0</v>
      </c>
      <c r="J165" s="13">
        <v>0</v>
      </c>
      <c r="K165" s="13">
        <v>4197651.3500000006</v>
      </c>
      <c r="L165" s="13">
        <v>0</v>
      </c>
      <c r="M165" s="13">
        <v>2206939570.3699999</v>
      </c>
      <c r="N165" s="14">
        <v>23375874275.910004</v>
      </c>
      <c r="O165" s="32"/>
      <c r="P165" s="12">
        <v>44121572062</v>
      </c>
      <c r="Q165" s="18">
        <v>176486288</v>
      </c>
      <c r="R165" s="18">
        <v>14707190.666666666</v>
      </c>
      <c r="S165" s="12">
        <f t="shared" si="4"/>
        <v>44552069782</v>
      </c>
      <c r="T165" s="18">
        <f t="shared" si="5"/>
        <v>178208279</v>
      </c>
      <c r="U165" s="40">
        <v>14843324.949999999</v>
      </c>
      <c r="V165" s="40">
        <v>14883396.970000001</v>
      </c>
      <c r="W165" s="38"/>
      <c r="X165" s="38"/>
    </row>
    <row r="166" spans="1:24" x14ac:dyDescent="0.2">
      <c r="A166" s="3" t="s">
        <v>294</v>
      </c>
      <c r="B166" s="1" t="s">
        <v>285</v>
      </c>
      <c r="C166" s="1" t="s">
        <v>295</v>
      </c>
      <c r="D166" s="9" t="s">
        <v>2164</v>
      </c>
      <c r="E166" s="13">
        <v>7103975230</v>
      </c>
      <c r="F166" s="13">
        <v>2624801005</v>
      </c>
      <c r="G166" s="13">
        <v>0</v>
      </c>
      <c r="H166" s="13">
        <v>57068168.700000003</v>
      </c>
      <c r="I166" s="13">
        <v>0</v>
      </c>
      <c r="J166" s="13">
        <v>0</v>
      </c>
      <c r="K166" s="13">
        <v>600042.35</v>
      </c>
      <c r="L166" s="13">
        <v>0</v>
      </c>
      <c r="M166" s="13">
        <v>314867896.43000001</v>
      </c>
      <c r="N166" s="14">
        <v>4106638117.5200005</v>
      </c>
      <c r="O166" s="32"/>
      <c r="P166" s="12">
        <v>6992664228</v>
      </c>
      <c r="Q166" s="18">
        <v>27970657</v>
      </c>
      <c r="R166" s="18">
        <v>2330888.0833333335</v>
      </c>
      <c r="S166" s="12">
        <f t="shared" si="4"/>
        <v>7103975230</v>
      </c>
      <c r="T166" s="18">
        <f t="shared" si="5"/>
        <v>28415901</v>
      </c>
      <c r="U166" s="40">
        <v>2366817.38</v>
      </c>
      <c r="V166" s="40">
        <v>2376367.4900000002</v>
      </c>
      <c r="W166" s="38"/>
      <c r="X166" s="38"/>
    </row>
    <row r="167" spans="1:24" x14ac:dyDescent="0.2">
      <c r="A167" s="3" t="s">
        <v>296</v>
      </c>
      <c r="B167" s="1" t="s">
        <v>285</v>
      </c>
      <c r="C167" s="1" t="s">
        <v>297</v>
      </c>
      <c r="D167" s="9" t="s">
        <v>2165</v>
      </c>
      <c r="E167" s="13">
        <v>12719906404</v>
      </c>
      <c r="F167" s="13">
        <v>4981110728</v>
      </c>
      <c r="G167" s="13">
        <v>0</v>
      </c>
      <c r="H167" s="13">
        <v>89994833.160000011</v>
      </c>
      <c r="I167" s="13">
        <v>0</v>
      </c>
      <c r="J167" s="13">
        <v>0</v>
      </c>
      <c r="K167" s="13">
        <v>1138003.3</v>
      </c>
      <c r="L167" s="13">
        <v>0</v>
      </c>
      <c r="M167" s="13">
        <v>596632722.26999998</v>
      </c>
      <c r="N167" s="14">
        <v>7051030117.2700005</v>
      </c>
      <c r="O167" s="32"/>
      <c r="P167" s="12">
        <v>12587738941</v>
      </c>
      <c r="Q167" s="18">
        <v>50350956</v>
      </c>
      <c r="R167" s="18">
        <v>4195913</v>
      </c>
      <c r="S167" s="12">
        <f t="shared" si="4"/>
        <v>12719906404</v>
      </c>
      <c r="T167" s="18">
        <f t="shared" si="5"/>
        <v>50879626</v>
      </c>
      <c r="U167" s="40">
        <v>4237866.09</v>
      </c>
      <c r="V167" s="40">
        <v>4249992.66</v>
      </c>
      <c r="W167" s="38"/>
      <c r="X167" s="38"/>
    </row>
    <row r="168" spans="1:24" x14ac:dyDescent="0.2">
      <c r="A168" s="3" t="s">
        <v>298</v>
      </c>
      <c r="B168" s="1" t="s">
        <v>285</v>
      </c>
      <c r="C168" s="1" t="s">
        <v>299</v>
      </c>
      <c r="D168" s="9" t="s">
        <v>2164</v>
      </c>
      <c r="E168" s="13">
        <v>17679144024</v>
      </c>
      <c r="F168" s="13">
        <v>7274130270</v>
      </c>
      <c r="G168" s="13">
        <v>0</v>
      </c>
      <c r="H168" s="13">
        <v>165097574.21000001</v>
      </c>
      <c r="I168" s="13">
        <v>0</v>
      </c>
      <c r="J168" s="13">
        <v>0</v>
      </c>
      <c r="K168" s="13">
        <v>1677753.56</v>
      </c>
      <c r="L168" s="13">
        <v>0</v>
      </c>
      <c r="M168" s="13">
        <v>870418439.62</v>
      </c>
      <c r="N168" s="14">
        <v>9367819986.6100006</v>
      </c>
      <c r="O168" s="32"/>
      <c r="P168" s="12">
        <v>17828103242</v>
      </c>
      <c r="Q168" s="18">
        <v>71312413</v>
      </c>
      <c r="R168" s="18">
        <v>5942701.083333333</v>
      </c>
      <c r="S168" s="12">
        <f t="shared" si="4"/>
        <v>17679144024</v>
      </c>
      <c r="T168" s="18">
        <f t="shared" si="5"/>
        <v>70716576</v>
      </c>
      <c r="U168" s="40">
        <v>5890125.4299999997</v>
      </c>
      <c r="V168" s="40">
        <v>5882338.71</v>
      </c>
      <c r="W168" s="38"/>
      <c r="X168" s="38"/>
    </row>
    <row r="169" spans="1:24" x14ac:dyDescent="0.2">
      <c r="A169" s="3" t="s">
        <v>300</v>
      </c>
      <c r="B169" s="1" t="s">
        <v>285</v>
      </c>
      <c r="C169" s="1" t="s">
        <v>301</v>
      </c>
      <c r="D169" s="9" t="s">
        <v>2165</v>
      </c>
      <c r="E169" s="13">
        <v>5274634234</v>
      </c>
      <c r="F169" s="13">
        <v>2118975413</v>
      </c>
      <c r="G169" s="13">
        <v>0</v>
      </c>
      <c r="H169" s="13">
        <v>40209073.810000002</v>
      </c>
      <c r="I169" s="13">
        <v>0</v>
      </c>
      <c r="J169" s="13">
        <v>0</v>
      </c>
      <c r="K169" s="13">
        <v>515555.63999999996</v>
      </c>
      <c r="L169" s="13">
        <v>0</v>
      </c>
      <c r="M169" s="13">
        <v>250216658.44</v>
      </c>
      <c r="N169" s="14">
        <v>2864717533.1100001</v>
      </c>
      <c r="O169" s="32"/>
      <c r="P169" s="12">
        <v>5571537270</v>
      </c>
      <c r="Q169" s="18">
        <v>22286149</v>
      </c>
      <c r="R169" s="18">
        <v>1857179.0833333333</v>
      </c>
      <c r="S169" s="12">
        <f t="shared" si="4"/>
        <v>5274634234</v>
      </c>
      <c r="T169" s="18">
        <f t="shared" si="5"/>
        <v>21098537</v>
      </c>
      <c r="U169" s="40">
        <v>1757339.46</v>
      </c>
      <c r="V169" s="40">
        <v>1736315.49</v>
      </c>
      <c r="W169" s="38"/>
      <c r="X169" s="38"/>
    </row>
    <row r="170" spans="1:24" x14ac:dyDescent="0.2">
      <c r="A170" s="3" t="s">
        <v>302</v>
      </c>
      <c r="B170" s="1" t="s">
        <v>285</v>
      </c>
      <c r="C170" s="1" t="s">
        <v>303</v>
      </c>
      <c r="D170" s="9" t="s">
        <v>2164</v>
      </c>
      <c r="E170" s="13">
        <v>9602367253</v>
      </c>
      <c r="F170" s="13">
        <v>4043201392</v>
      </c>
      <c r="G170" s="13">
        <v>0</v>
      </c>
      <c r="H170" s="13">
        <v>89128199.950000003</v>
      </c>
      <c r="I170" s="13">
        <v>0</v>
      </c>
      <c r="J170" s="13">
        <v>0</v>
      </c>
      <c r="K170" s="13">
        <v>927564.49</v>
      </c>
      <c r="L170" s="13">
        <v>0</v>
      </c>
      <c r="M170" s="13">
        <v>485907247.57999998</v>
      </c>
      <c r="N170" s="14">
        <v>4983202848.9800005</v>
      </c>
      <c r="O170" s="32"/>
      <c r="P170" s="12">
        <v>9570814377</v>
      </c>
      <c r="Q170" s="18">
        <v>38283258</v>
      </c>
      <c r="R170" s="18">
        <v>3190271.5</v>
      </c>
      <c r="S170" s="12">
        <f t="shared" si="4"/>
        <v>9602367253</v>
      </c>
      <c r="T170" s="18">
        <f t="shared" si="5"/>
        <v>38409469</v>
      </c>
      <c r="U170" s="40">
        <v>3199201.7</v>
      </c>
      <c r="V170" s="40">
        <v>3203302.7</v>
      </c>
      <c r="W170" s="38"/>
      <c r="X170" s="38"/>
    </row>
    <row r="171" spans="1:24" x14ac:dyDescent="0.2">
      <c r="A171" s="3" t="s">
        <v>304</v>
      </c>
      <c r="B171" s="1" t="s">
        <v>285</v>
      </c>
      <c r="C171" s="1" t="s">
        <v>305</v>
      </c>
      <c r="D171" s="9" t="s">
        <v>2165</v>
      </c>
      <c r="E171" s="13">
        <v>13276070787</v>
      </c>
      <c r="F171" s="13">
        <v>4916282074</v>
      </c>
      <c r="G171" s="13">
        <v>0</v>
      </c>
      <c r="H171" s="13">
        <v>109184191.24000001</v>
      </c>
      <c r="I171" s="13">
        <v>0</v>
      </c>
      <c r="J171" s="13">
        <v>0</v>
      </c>
      <c r="K171" s="13">
        <v>1123611</v>
      </c>
      <c r="L171" s="13">
        <v>0</v>
      </c>
      <c r="M171" s="13">
        <v>588653613.77999997</v>
      </c>
      <c r="N171" s="14">
        <v>7660827296.9800005</v>
      </c>
      <c r="O171" s="32"/>
      <c r="P171" s="12">
        <v>13193411899</v>
      </c>
      <c r="Q171" s="18">
        <v>52773648</v>
      </c>
      <c r="R171" s="18">
        <v>4397804</v>
      </c>
      <c r="S171" s="12">
        <f t="shared" si="4"/>
        <v>13276070787</v>
      </c>
      <c r="T171" s="18">
        <f t="shared" si="5"/>
        <v>53104283</v>
      </c>
      <c r="U171" s="40">
        <v>4423162.2300000004</v>
      </c>
      <c r="V171" s="40">
        <v>4431723.6399999997</v>
      </c>
      <c r="W171" s="38"/>
      <c r="X171" s="38"/>
    </row>
    <row r="172" spans="1:24" x14ac:dyDescent="0.2">
      <c r="A172" s="3" t="s">
        <v>306</v>
      </c>
      <c r="B172" s="1" t="s">
        <v>285</v>
      </c>
      <c r="C172" s="1" t="s">
        <v>307</v>
      </c>
      <c r="D172" s="9" t="s">
        <v>2164</v>
      </c>
      <c r="E172" s="13">
        <v>8633223083</v>
      </c>
      <c r="F172" s="13">
        <v>3740631316</v>
      </c>
      <c r="G172" s="13">
        <v>0</v>
      </c>
      <c r="H172" s="13">
        <v>67360210.079999998</v>
      </c>
      <c r="I172" s="13">
        <v>0</v>
      </c>
      <c r="J172" s="13">
        <v>0</v>
      </c>
      <c r="K172" s="13">
        <v>859103.80999999994</v>
      </c>
      <c r="L172" s="13">
        <v>0</v>
      </c>
      <c r="M172" s="13">
        <v>446093542.16000003</v>
      </c>
      <c r="N172" s="14">
        <v>4378278910.9500008</v>
      </c>
      <c r="O172" s="32"/>
      <c r="P172" s="12">
        <v>8824921822</v>
      </c>
      <c r="Q172" s="18">
        <v>35299687</v>
      </c>
      <c r="R172" s="18">
        <v>2941640.5833333335</v>
      </c>
      <c r="S172" s="12">
        <f t="shared" si="4"/>
        <v>8633223083</v>
      </c>
      <c r="T172" s="18">
        <f t="shared" si="5"/>
        <v>34532892</v>
      </c>
      <c r="U172" s="40">
        <v>2876313.83</v>
      </c>
      <c r="V172" s="40">
        <v>2863699.67</v>
      </c>
      <c r="W172" s="38"/>
      <c r="X172" s="38"/>
    </row>
    <row r="173" spans="1:24" x14ac:dyDescent="0.2">
      <c r="A173" s="3" t="s">
        <v>308</v>
      </c>
      <c r="B173" s="1" t="s">
        <v>285</v>
      </c>
      <c r="C173" s="1" t="s">
        <v>309</v>
      </c>
      <c r="D173" s="9" t="s">
        <v>2164</v>
      </c>
      <c r="E173" s="13">
        <v>54693433485</v>
      </c>
      <c r="F173" s="13">
        <v>22805187373</v>
      </c>
      <c r="G173" s="13">
        <v>0</v>
      </c>
      <c r="H173" s="13">
        <v>399095114.5</v>
      </c>
      <c r="I173" s="13">
        <v>0</v>
      </c>
      <c r="J173" s="13">
        <v>0</v>
      </c>
      <c r="K173" s="13">
        <v>5217093.2</v>
      </c>
      <c r="L173" s="13">
        <v>0</v>
      </c>
      <c r="M173" s="13">
        <v>2726604584.6199999</v>
      </c>
      <c r="N173" s="14">
        <v>28757329319.68</v>
      </c>
      <c r="O173" s="32"/>
      <c r="P173" s="12">
        <v>54648065421</v>
      </c>
      <c r="Q173" s="18">
        <v>218592262</v>
      </c>
      <c r="R173" s="18">
        <v>18216021.833333332</v>
      </c>
      <c r="S173" s="12">
        <f t="shared" si="4"/>
        <v>54693433485</v>
      </c>
      <c r="T173" s="18">
        <f t="shared" si="5"/>
        <v>218773734</v>
      </c>
      <c r="U173" s="40">
        <v>18222103.039999999</v>
      </c>
      <c r="V173" s="40">
        <v>18235509.699999999</v>
      </c>
      <c r="W173" s="38"/>
      <c r="X173" s="38"/>
    </row>
    <row r="174" spans="1:24" x14ac:dyDescent="0.2">
      <c r="A174" s="3" t="s">
        <v>310</v>
      </c>
      <c r="B174" s="1" t="s">
        <v>285</v>
      </c>
      <c r="C174" s="1" t="s">
        <v>311</v>
      </c>
      <c r="D174" s="9" t="s">
        <v>2164</v>
      </c>
      <c r="E174" s="13">
        <v>6486820148</v>
      </c>
      <c r="F174" s="13">
        <v>2443983736</v>
      </c>
      <c r="G174" s="13">
        <v>0</v>
      </c>
      <c r="H174" s="13">
        <v>54293757.560000002</v>
      </c>
      <c r="I174" s="13">
        <v>0</v>
      </c>
      <c r="J174" s="13">
        <v>0</v>
      </c>
      <c r="K174" s="13">
        <v>560988.64</v>
      </c>
      <c r="L174" s="13">
        <v>0</v>
      </c>
      <c r="M174" s="13">
        <v>292608229.68000001</v>
      </c>
      <c r="N174" s="14">
        <v>3695373436.1200004</v>
      </c>
      <c r="O174" s="32"/>
      <c r="P174" s="12">
        <v>6448453376</v>
      </c>
      <c r="Q174" s="18">
        <v>25793814</v>
      </c>
      <c r="R174" s="18">
        <v>2149484.5</v>
      </c>
      <c r="S174" s="12">
        <f t="shared" si="4"/>
        <v>6486820148</v>
      </c>
      <c r="T174" s="18">
        <f t="shared" si="5"/>
        <v>25947281</v>
      </c>
      <c r="U174" s="40">
        <v>2161201.0699999998</v>
      </c>
      <c r="V174" s="40">
        <v>2165234.5499999998</v>
      </c>
      <c r="W174" s="38"/>
      <c r="X174" s="38"/>
    </row>
    <row r="175" spans="1:24" x14ac:dyDescent="0.2">
      <c r="A175" s="3" t="s">
        <v>312</v>
      </c>
      <c r="B175" s="1" t="s">
        <v>285</v>
      </c>
      <c r="C175" s="1" t="s">
        <v>313</v>
      </c>
      <c r="D175" s="9" t="s">
        <v>2164</v>
      </c>
      <c r="E175" s="13">
        <v>5909958013</v>
      </c>
      <c r="F175" s="13">
        <v>2350862910</v>
      </c>
      <c r="G175" s="13">
        <v>0</v>
      </c>
      <c r="H175" s="13">
        <v>43485823.190000005</v>
      </c>
      <c r="I175" s="13">
        <v>0</v>
      </c>
      <c r="J175" s="13">
        <v>0</v>
      </c>
      <c r="K175" s="13">
        <v>537416.38</v>
      </c>
      <c r="L175" s="13">
        <v>0</v>
      </c>
      <c r="M175" s="13">
        <v>281642070.31999999</v>
      </c>
      <c r="N175" s="14">
        <v>3233429793.1099997</v>
      </c>
      <c r="O175" s="32"/>
      <c r="P175" s="12">
        <v>5647809630</v>
      </c>
      <c r="Q175" s="18">
        <v>22591239</v>
      </c>
      <c r="R175" s="18">
        <v>1882603.25</v>
      </c>
      <c r="S175" s="12">
        <f t="shared" si="4"/>
        <v>5909958013</v>
      </c>
      <c r="T175" s="18">
        <f t="shared" si="5"/>
        <v>23639832</v>
      </c>
      <c r="U175" s="40">
        <v>1969009.02</v>
      </c>
      <c r="V175" s="40">
        <v>1989512.94</v>
      </c>
      <c r="W175" s="38"/>
      <c r="X175" s="38"/>
    </row>
    <row r="176" spans="1:24" x14ac:dyDescent="0.2">
      <c r="A176" s="3" t="s">
        <v>314</v>
      </c>
      <c r="B176" s="1" t="s">
        <v>285</v>
      </c>
      <c r="C176" s="1" t="s">
        <v>315</v>
      </c>
      <c r="D176" s="9" t="s">
        <v>2165</v>
      </c>
      <c r="E176" s="13">
        <v>10213943664</v>
      </c>
      <c r="F176" s="13">
        <v>3730333316</v>
      </c>
      <c r="G176" s="13">
        <v>0</v>
      </c>
      <c r="H176" s="13">
        <v>65826361.990000002</v>
      </c>
      <c r="I176" s="13">
        <v>0</v>
      </c>
      <c r="J176" s="13">
        <v>0</v>
      </c>
      <c r="K176" s="13">
        <v>853035.70000000007</v>
      </c>
      <c r="L176" s="13">
        <v>0</v>
      </c>
      <c r="M176" s="13">
        <v>449244267.05000001</v>
      </c>
      <c r="N176" s="14">
        <v>5967686683.2600002</v>
      </c>
      <c r="O176" s="32"/>
      <c r="P176" s="12">
        <v>10014780256</v>
      </c>
      <c r="Q176" s="18">
        <v>40059121</v>
      </c>
      <c r="R176" s="18">
        <v>3338260.0833333335</v>
      </c>
      <c r="S176" s="12">
        <f t="shared" si="4"/>
        <v>10213943664</v>
      </c>
      <c r="T176" s="18">
        <f t="shared" si="5"/>
        <v>40855775</v>
      </c>
      <c r="U176" s="40">
        <v>3402959.43</v>
      </c>
      <c r="V176" s="40">
        <v>3419588.38</v>
      </c>
      <c r="W176" s="38"/>
      <c r="X176" s="38"/>
    </row>
    <row r="177" spans="1:24" x14ac:dyDescent="0.2">
      <c r="A177" s="3" t="s">
        <v>316</v>
      </c>
      <c r="B177" s="1" t="s">
        <v>285</v>
      </c>
      <c r="C177" s="1" t="s">
        <v>317</v>
      </c>
      <c r="D177" s="9" t="s">
        <v>2164</v>
      </c>
      <c r="E177" s="13">
        <v>95775423763</v>
      </c>
      <c r="F177" s="13">
        <v>38635560290</v>
      </c>
      <c r="G177" s="13">
        <v>278624349</v>
      </c>
      <c r="H177" s="13">
        <v>926092106.94000006</v>
      </c>
      <c r="I177" s="13">
        <v>0</v>
      </c>
      <c r="J177" s="13">
        <v>0</v>
      </c>
      <c r="K177" s="13">
        <v>527334569.26999998</v>
      </c>
      <c r="L177" s="13">
        <v>0</v>
      </c>
      <c r="M177" s="13">
        <v>3825518409.79</v>
      </c>
      <c r="N177" s="14">
        <v>51582294038</v>
      </c>
      <c r="O177" s="32"/>
      <c r="P177" s="12">
        <v>95658451308</v>
      </c>
      <c r="Q177" s="18">
        <v>382633805</v>
      </c>
      <c r="R177" s="18">
        <v>31886150.416666668</v>
      </c>
      <c r="S177" s="12">
        <f t="shared" si="4"/>
        <v>95775423763</v>
      </c>
      <c r="T177" s="18">
        <f t="shared" si="5"/>
        <v>383101695</v>
      </c>
      <c r="U177" s="40">
        <v>31909308.469999999</v>
      </c>
      <c r="V177" s="40">
        <v>31935565.079999998</v>
      </c>
      <c r="W177" s="38"/>
      <c r="X177" s="38"/>
    </row>
    <row r="178" spans="1:24" x14ac:dyDescent="0.2">
      <c r="A178" s="3" t="s">
        <v>318</v>
      </c>
      <c r="B178" s="1" t="s">
        <v>285</v>
      </c>
      <c r="C178" s="1" t="s">
        <v>319</v>
      </c>
      <c r="D178" s="9" t="s">
        <v>2164</v>
      </c>
      <c r="E178" s="13">
        <v>19150361881</v>
      </c>
      <c r="F178" s="13">
        <v>7698345771</v>
      </c>
      <c r="G178" s="13">
        <v>181481938</v>
      </c>
      <c r="H178" s="13">
        <v>133779695.60000001</v>
      </c>
      <c r="I178" s="13">
        <v>0</v>
      </c>
      <c r="J178" s="13">
        <v>0</v>
      </c>
      <c r="K178" s="13">
        <v>1776321.3900000001</v>
      </c>
      <c r="L178" s="13">
        <v>0</v>
      </c>
      <c r="M178" s="13">
        <v>928686390.82000005</v>
      </c>
      <c r="N178" s="14">
        <v>10206291764.189999</v>
      </c>
      <c r="O178" s="32"/>
      <c r="P178" s="12">
        <v>19044238903</v>
      </c>
      <c r="Q178" s="18">
        <v>76176956</v>
      </c>
      <c r="R178" s="18">
        <v>6348079.666666667</v>
      </c>
      <c r="S178" s="12">
        <f t="shared" si="4"/>
        <v>19150361881</v>
      </c>
      <c r="T178" s="18">
        <f t="shared" si="5"/>
        <v>76601448</v>
      </c>
      <c r="U178" s="40">
        <v>6380288.2199999997</v>
      </c>
      <c r="V178" s="40">
        <v>6391666.7199999997</v>
      </c>
      <c r="W178" s="38"/>
      <c r="X178" s="38"/>
    </row>
    <row r="179" spans="1:24" x14ac:dyDescent="0.2">
      <c r="A179" s="3" t="s">
        <v>320</v>
      </c>
      <c r="B179" s="1" t="s">
        <v>285</v>
      </c>
      <c r="C179" s="1" t="s">
        <v>321</v>
      </c>
      <c r="D179" s="9" t="s">
        <v>2165</v>
      </c>
      <c r="E179" s="13">
        <v>8978586543</v>
      </c>
      <c r="F179" s="13">
        <v>2974540140</v>
      </c>
      <c r="G179" s="13">
        <v>0</v>
      </c>
      <c r="H179" s="13">
        <v>53053586.18</v>
      </c>
      <c r="I179" s="13">
        <v>0</v>
      </c>
      <c r="J179" s="13">
        <v>0</v>
      </c>
      <c r="K179" s="13">
        <v>730195.44000000006</v>
      </c>
      <c r="L179" s="13">
        <v>0</v>
      </c>
      <c r="M179" s="13">
        <v>354517927.82999998</v>
      </c>
      <c r="N179" s="14">
        <v>5595744693.5500002</v>
      </c>
      <c r="O179" s="32"/>
      <c r="P179" s="12">
        <v>9528190166</v>
      </c>
      <c r="Q179" s="18">
        <v>38112761</v>
      </c>
      <c r="R179" s="18">
        <v>3176063.4166666665</v>
      </c>
      <c r="S179" s="12">
        <f t="shared" si="4"/>
        <v>8978586543</v>
      </c>
      <c r="T179" s="18">
        <f t="shared" si="5"/>
        <v>35914346</v>
      </c>
      <c r="U179" s="40">
        <v>2991377.9</v>
      </c>
      <c r="V179" s="40">
        <v>2952315.7</v>
      </c>
      <c r="W179" s="38"/>
      <c r="X179" s="38"/>
    </row>
    <row r="180" spans="1:24" x14ac:dyDescent="0.2">
      <c r="A180" s="3" t="s">
        <v>322</v>
      </c>
      <c r="B180" s="1" t="s">
        <v>285</v>
      </c>
      <c r="C180" s="1" t="s">
        <v>323</v>
      </c>
      <c r="D180" s="9" t="s">
        <v>2164</v>
      </c>
      <c r="E180" s="13">
        <v>36676231076</v>
      </c>
      <c r="F180" s="13">
        <v>15437490515</v>
      </c>
      <c r="G180" s="13">
        <v>0</v>
      </c>
      <c r="H180" s="13">
        <v>341511405.79000002</v>
      </c>
      <c r="I180" s="13">
        <v>0</v>
      </c>
      <c r="J180" s="13">
        <v>0</v>
      </c>
      <c r="K180" s="13">
        <v>3552409.4</v>
      </c>
      <c r="L180" s="13">
        <v>0</v>
      </c>
      <c r="M180" s="13">
        <v>1846652133.3199999</v>
      </c>
      <c r="N180" s="14">
        <v>19047024612.489998</v>
      </c>
      <c r="O180" s="32"/>
      <c r="P180" s="12">
        <v>36597466878</v>
      </c>
      <c r="Q180" s="18">
        <v>146389868</v>
      </c>
      <c r="R180" s="18">
        <v>12199155.666666666</v>
      </c>
      <c r="S180" s="12">
        <f t="shared" si="4"/>
        <v>36676231076</v>
      </c>
      <c r="T180" s="18">
        <f t="shared" si="5"/>
        <v>146704924</v>
      </c>
      <c r="U180" s="40">
        <v>12219347.33</v>
      </c>
      <c r="V180" s="40">
        <v>12231918.369999999</v>
      </c>
      <c r="W180" s="38"/>
      <c r="X180" s="38"/>
    </row>
    <row r="181" spans="1:24" x14ac:dyDescent="0.2">
      <c r="A181" s="3" t="s">
        <v>324</v>
      </c>
      <c r="B181" s="1" t="s">
        <v>285</v>
      </c>
      <c r="C181" s="1" t="s">
        <v>325</v>
      </c>
      <c r="D181" s="9" t="s">
        <v>2165</v>
      </c>
      <c r="E181" s="13">
        <v>7444793074</v>
      </c>
      <c r="F181" s="13">
        <v>3070369694</v>
      </c>
      <c r="G181" s="13">
        <v>0</v>
      </c>
      <c r="H181" s="13">
        <v>58200062.670000002</v>
      </c>
      <c r="I181" s="13">
        <v>0</v>
      </c>
      <c r="J181" s="13">
        <v>0</v>
      </c>
      <c r="K181" s="13">
        <v>709190.46000000008</v>
      </c>
      <c r="L181" s="13">
        <v>0</v>
      </c>
      <c r="M181" s="13">
        <v>366302457.29000002</v>
      </c>
      <c r="N181" s="14">
        <v>3949211669.5799999</v>
      </c>
      <c r="O181" s="32"/>
      <c r="P181" s="12">
        <v>7499448362</v>
      </c>
      <c r="Q181" s="18">
        <v>29997793</v>
      </c>
      <c r="R181" s="18">
        <v>2499816.0833333335</v>
      </c>
      <c r="S181" s="12">
        <f t="shared" si="4"/>
        <v>7444793074</v>
      </c>
      <c r="T181" s="18">
        <f t="shared" si="5"/>
        <v>29779172</v>
      </c>
      <c r="U181" s="40">
        <v>2480366.96</v>
      </c>
      <c r="V181" s="40">
        <v>2477685.87</v>
      </c>
      <c r="W181" s="38"/>
      <c r="X181" s="38"/>
    </row>
    <row r="182" spans="1:24" x14ac:dyDescent="0.2">
      <c r="A182" s="3" t="s">
        <v>326</v>
      </c>
      <c r="B182" s="1" t="s">
        <v>285</v>
      </c>
      <c r="C182" s="1" t="s">
        <v>2147</v>
      </c>
      <c r="D182" s="9" t="s">
        <v>2164</v>
      </c>
      <c r="E182" s="13">
        <v>35218419491</v>
      </c>
      <c r="F182" s="13">
        <v>14392861336</v>
      </c>
      <c r="G182" s="13">
        <v>146802077</v>
      </c>
      <c r="H182" s="13">
        <v>257345490.37</v>
      </c>
      <c r="I182" s="13">
        <v>0</v>
      </c>
      <c r="J182" s="13">
        <v>0</v>
      </c>
      <c r="K182" s="13">
        <v>3326489.1399999997</v>
      </c>
      <c r="L182" s="13">
        <v>0</v>
      </c>
      <c r="M182" s="13">
        <v>1727702039.1199999</v>
      </c>
      <c r="N182" s="14">
        <v>18690382059.369999</v>
      </c>
      <c r="O182" s="32"/>
      <c r="P182" s="12">
        <v>35074277999</v>
      </c>
      <c r="Q182" s="18">
        <v>140297112</v>
      </c>
      <c r="R182" s="18">
        <v>11691426</v>
      </c>
      <c r="S182" s="12">
        <f t="shared" si="4"/>
        <v>35218419491</v>
      </c>
      <c r="T182" s="18">
        <f t="shared" si="5"/>
        <v>140873678</v>
      </c>
      <c r="U182" s="40">
        <v>11733651.16</v>
      </c>
      <c r="V182" s="40">
        <v>11750797.199999999</v>
      </c>
      <c r="W182" s="38"/>
      <c r="X182" s="38"/>
    </row>
    <row r="183" spans="1:24" x14ac:dyDescent="0.2">
      <c r="A183" s="3" t="s">
        <v>327</v>
      </c>
      <c r="B183" s="1" t="s">
        <v>285</v>
      </c>
      <c r="C183" s="1" t="s">
        <v>328</v>
      </c>
      <c r="D183" s="9" t="s">
        <v>2165</v>
      </c>
      <c r="E183" s="13">
        <v>11659396059</v>
      </c>
      <c r="F183" s="13">
        <v>4473943775</v>
      </c>
      <c r="G183" s="13">
        <v>0</v>
      </c>
      <c r="H183" s="13">
        <v>112794233.77000001</v>
      </c>
      <c r="I183" s="13">
        <v>0</v>
      </c>
      <c r="J183" s="13">
        <v>0</v>
      </c>
      <c r="K183" s="13">
        <v>1042002.75</v>
      </c>
      <c r="L183" s="13">
        <v>0</v>
      </c>
      <c r="M183" s="13">
        <v>533781898.5</v>
      </c>
      <c r="N183" s="14">
        <v>6537834148.9799995</v>
      </c>
      <c r="O183" s="32"/>
      <c r="P183" s="12">
        <v>11907482399</v>
      </c>
      <c r="Q183" s="18">
        <v>47629930</v>
      </c>
      <c r="R183" s="18">
        <v>3969160.8333333335</v>
      </c>
      <c r="S183" s="12">
        <f t="shared" si="4"/>
        <v>11659396059</v>
      </c>
      <c r="T183" s="18">
        <f t="shared" si="5"/>
        <v>46637584</v>
      </c>
      <c r="U183" s="40">
        <v>3884537.9</v>
      </c>
      <c r="V183" s="40">
        <v>3868302.71</v>
      </c>
      <c r="W183" s="38"/>
      <c r="X183" s="38"/>
    </row>
    <row r="184" spans="1:24" s="25" customFormat="1" x14ac:dyDescent="0.2">
      <c r="A184" s="3" t="s">
        <v>329</v>
      </c>
      <c r="B184" s="1" t="s">
        <v>285</v>
      </c>
      <c r="C184" s="1" t="s">
        <v>330</v>
      </c>
      <c r="D184" s="9" t="s">
        <v>2165</v>
      </c>
      <c r="E184" s="13">
        <v>4097348215</v>
      </c>
      <c r="F184" s="13">
        <v>1656376865</v>
      </c>
      <c r="G184" s="13">
        <v>0</v>
      </c>
      <c r="H184" s="13">
        <v>27966949.900000002</v>
      </c>
      <c r="I184" s="13">
        <v>0</v>
      </c>
      <c r="J184" s="13">
        <v>0</v>
      </c>
      <c r="K184" s="13">
        <v>377467.32</v>
      </c>
      <c r="L184" s="13">
        <v>0</v>
      </c>
      <c r="M184" s="13">
        <v>199436793.66</v>
      </c>
      <c r="N184" s="14">
        <v>2213190139.1199999</v>
      </c>
      <c r="O184" s="32"/>
      <c r="P184" s="12">
        <v>4027486549</v>
      </c>
      <c r="Q184" s="18">
        <v>16109946</v>
      </c>
      <c r="R184" s="18">
        <v>1342495.5</v>
      </c>
      <c r="S184" s="12">
        <f t="shared" si="4"/>
        <v>4097348215</v>
      </c>
      <c r="T184" s="18">
        <f t="shared" si="5"/>
        <v>16389393</v>
      </c>
      <c r="U184" s="40">
        <v>1365105.41</v>
      </c>
      <c r="V184" s="40">
        <v>1371032.95</v>
      </c>
      <c r="W184" s="38"/>
      <c r="X184" s="38"/>
    </row>
    <row r="185" spans="1:24" x14ac:dyDescent="0.2">
      <c r="A185" s="3" t="s">
        <v>331</v>
      </c>
      <c r="B185" s="1" t="s">
        <v>285</v>
      </c>
      <c r="C185" s="1" t="s">
        <v>332</v>
      </c>
      <c r="D185" s="9" t="s">
        <v>2165</v>
      </c>
      <c r="E185" s="13">
        <v>19277006889</v>
      </c>
      <c r="F185" s="13">
        <v>7338866095</v>
      </c>
      <c r="G185" s="13">
        <v>0</v>
      </c>
      <c r="H185" s="13">
        <v>132429683.31</v>
      </c>
      <c r="I185" s="13">
        <v>0</v>
      </c>
      <c r="J185" s="13">
        <v>0</v>
      </c>
      <c r="K185" s="13">
        <v>1674408.3299999998</v>
      </c>
      <c r="L185" s="13">
        <v>0</v>
      </c>
      <c r="M185" s="13">
        <v>880238880.83000004</v>
      </c>
      <c r="N185" s="14">
        <v>10923797821.529999</v>
      </c>
      <c r="O185" s="32"/>
      <c r="P185" s="12">
        <v>19043587612</v>
      </c>
      <c r="Q185" s="18">
        <v>76174350</v>
      </c>
      <c r="R185" s="18">
        <v>6347862.5</v>
      </c>
      <c r="S185" s="12">
        <f t="shared" si="4"/>
        <v>19277006889</v>
      </c>
      <c r="T185" s="18">
        <f t="shared" si="5"/>
        <v>77108028</v>
      </c>
      <c r="U185" s="40">
        <v>6422482.29</v>
      </c>
      <c r="V185" s="40">
        <v>6443313.4100000001</v>
      </c>
      <c r="W185" s="38"/>
      <c r="X185" s="38"/>
    </row>
    <row r="186" spans="1:24" x14ac:dyDescent="0.2">
      <c r="A186" s="3" t="s">
        <v>333</v>
      </c>
      <c r="B186" s="1" t="s">
        <v>285</v>
      </c>
      <c r="C186" s="1" t="s">
        <v>334</v>
      </c>
      <c r="D186" s="9" t="s">
        <v>2165</v>
      </c>
      <c r="E186" s="13">
        <v>4151864443</v>
      </c>
      <c r="F186" s="13">
        <v>1581687630</v>
      </c>
      <c r="G186" s="13">
        <v>0</v>
      </c>
      <c r="H186" s="13">
        <v>29407110.950000003</v>
      </c>
      <c r="I186" s="13">
        <v>0</v>
      </c>
      <c r="J186" s="13">
        <v>0</v>
      </c>
      <c r="K186" s="13">
        <v>374900.05</v>
      </c>
      <c r="L186" s="13">
        <v>0</v>
      </c>
      <c r="M186" s="13">
        <v>189616352.44</v>
      </c>
      <c r="N186" s="14">
        <v>2350778449.5599999</v>
      </c>
      <c r="O186" s="32"/>
      <c r="P186" s="12">
        <v>4188224239</v>
      </c>
      <c r="Q186" s="18">
        <v>16752897</v>
      </c>
      <c r="R186" s="18">
        <v>1396074.75</v>
      </c>
      <c r="S186" s="12">
        <f t="shared" si="4"/>
        <v>4151864443</v>
      </c>
      <c r="T186" s="18">
        <f t="shared" si="5"/>
        <v>16607458</v>
      </c>
      <c r="U186" s="40">
        <v>1383268.48</v>
      </c>
      <c r="V186" s="40">
        <v>1381337.78</v>
      </c>
      <c r="W186" s="38"/>
      <c r="X186" s="38"/>
    </row>
    <row r="187" spans="1:24" s="25" customFormat="1" x14ac:dyDescent="0.2">
      <c r="A187" s="3" t="s">
        <v>335</v>
      </c>
      <c r="B187" s="1" t="s">
        <v>285</v>
      </c>
      <c r="C187" s="1" t="s">
        <v>336</v>
      </c>
      <c r="D187" s="9" t="s">
        <v>2165</v>
      </c>
      <c r="E187" s="13">
        <v>6624903586</v>
      </c>
      <c r="F187" s="13">
        <v>2346534575</v>
      </c>
      <c r="G187" s="13">
        <v>0</v>
      </c>
      <c r="H187" s="13">
        <v>51368120.460000001</v>
      </c>
      <c r="I187" s="13">
        <v>0</v>
      </c>
      <c r="J187" s="13">
        <v>0</v>
      </c>
      <c r="K187" s="13">
        <v>555387.31000000006</v>
      </c>
      <c r="L187" s="13">
        <v>0</v>
      </c>
      <c r="M187" s="13">
        <v>280332678.16000003</v>
      </c>
      <c r="N187" s="14">
        <v>3946112825.0700002</v>
      </c>
      <c r="O187" s="32"/>
      <c r="P187" s="12">
        <v>6753011141</v>
      </c>
      <c r="Q187" s="18">
        <v>27012045</v>
      </c>
      <c r="R187" s="18">
        <v>2251003.75</v>
      </c>
      <c r="S187" s="12">
        <f t="shared" si="4"/>
        <v>6624903586</v>
      </c>
      <c r="T187" s="18">
        <f t="shared" si="5"/>
        <v>26499614</v>
      </c>
      <c r="U187" s="40">
        <v>2207205.9900000002</v>
      </c>
      <c r="V187" s="40">
        <v>2198933.39</v>
      </c>
      <c r="W187" s="38"/>
      <c r="X187" s="38"/>
    </row>
    <row r="188" spans="1:24" x14ac:dyDescent="0.2">
      <c r="A188" s="3" t="s">
        <v>337</v>
      </c>
      <c r="B188" s="1" t="s">
        <v>285</v>
      </c>
      <c r="C188" s="1" t="s">
        <v>338</v>
      </c>
      <c r="D188" s="9" t="s">
        <v>2164</v>
      </c>
      <c r="E188" s="13">
        <v>5855169830</v>
      </c>
      <c r="F188" s="13">
        <v>2271358282</v>
      </c>
      <c r="G188" s="13">
        <v>0</v>
      </c>
      <c r="H188" s="13">
        <v>38858462.090000004</v>
      </c>
      <c r="I188" s="13">
        <v>0</v>
      </c>
      <c r="J188" s="13">
        <v>0</v>
      </c>
      <c r="K188" s="13">
        <v>518589.69</v>
      </c>
      <c r="L188" s="13">
        <v>0</v>
      </c>
      <c r="M188" s="13">
        <v>272353569.67000002</v>
      </c>
      <c r="N188" s="14">
        <v>3272080926.5499997</v>
      </c>
      <c r="O188" s="32"/>
      <c r="P188" s="12">
        <v>5762487404</v>
      </c>
      <c r="Q188" s="18">
        <v>23049950</v>
      </c>
      <c r="R188" s="18">
        <v>1920829.1666666667</v>
      </c>
      <c r="S188" s="12">
        <f t="shared" si="4"/>
        <v>5855169830</v>
      </c>
      <c r="T188" s="18">
        <f t="shared" si="5"/>
        <v>23420679</v>
      </c>
      <c r="U188" s="40">
        <v>1950755.32</v>
      </c>
      <c r="V188" s="40">
        <v>1958696.15</v>
      </c>
      <c r="W188" s="38"/>
      <c r="X188" s="38"/>
    </row>
    <row r="189" spans="1:24" x14ac:dyDescent="0.2">
      <c r="A189" s="3" t="s">
        <v>339</v>
      </c>
      <c r="B189" s="1" t="s">
        <v>285</v>
      </c>
      <c r="C189" s="1" t="s">
        <v>340</v>
      </c>
      <c r="D189" s="9" t="s">
        <v>2164</v>
      </c>
      <c r="E189" s="13">
        <v>12177414251</v>
      </c>
      <c r="F189" s="13">
        <v>4947754276</v>
      </c>
      <c r="G189" s="13">
        <v>0</v>
      </c>
      <c r="H189" s="13">
        <v>115009869.09</v>
      </c>
      <c r="I189" s="13">
        <v>0</v>
      </c>
      <c r="J189" s="13">
        <v>0</v>
      </c>
      <c r="K189" s="13">
        <v>1124855.74</v>
      </c>
      <c r="L189" s="13">
        <v>0</v>
      </c>
      <c r="M189" s="13">
        <v>592459034.75</v>
      </c>
      <c r="N189" s="14">
        <v>6521066215.4200001</v>
      </c>
      <c r="O189" s="32"/>
      <c r="P189" s="12">
        <v>12110614871</v>
      </c>
      <c r="Q189" s="18">
        <v>48442459</v>
      </c>
      <c r="R189" s="18">
        <v>4036871.5833333335</v>
      </c>
      <c r="S189" s="12">
        <f t="shared" si="4"/>
        <v>12177414251</v>
      </c>
      <c r="T189" s="18">
        <f t="shared" si="5"/>
        <v>48709657</v>
      </c>
      <c r="U189" s="40">
        <v>4057125.02</v>
      </c>
      <c r="V189" s="40">
        <v>4064309.87</v>
      </c>
      <c r="W189" s="38"/>
      <c r="X189" s="38"/>
    </row>
    <row r="190" spans="1:24" x14ac:dyDescent="0.2">
      <c r="A190" s="3" t="s">
        <v>341</v>
      </c>
      <c r="B190" s="1" t="s">
        <v>285</v>
      </c>
      <c r="C190" s="1" t="s">
        <v>342</v>
      </c>
      <c r="D190" s="9" t="s">
        <v>2165</v>
      </c>
      <c r="E190" s="13">
        <v>9029176466</v>
      </c>
      <c r="F190" s="13">
        <v>3242755084</v>
      </c>
      <c r="G190" s="13">
        <v>0</v>
      </c>
      <c r="H190" s="13">
        <v>60982725.380000003</v>
      </c>
      <c r="I190" s="13">
        <v>0</v>
      </c>
      <c r="J190" s="13">
        <v>0</v>
      </c>
      <c r="K190" s="13">
        <v>753300.93</v>
      </c>
      <c r="L190" s="13">
        <v>0</v>
      </c>
      <c r="M190" s="13">
        <v>386638954.30000001</v>
      </c>
      <c r="N190" s="14">
        <v>5338046401.3899994</v>
      </c>
      <c r="O190" s="32"/>
      <c r="P190" s="12">
        <v>9187289912</v>
      </c>
      <c r="Q190" s="18">
        <v>36749160</v>
      </c>
      <c r="R190" s="18">
        <v>3062430</v>
      </c>
      <c r="S190" s="12">
        <f t="shared" si="4"/>
        <v>9029176466</v>
      </c>
      <c r="T190" s="18">
        <f t="shared" si="5"/>
        <v>36116706</v>
      </c>
      <c r="U190" s="40">
        <v>3008232.87</v>
      </c>
      <c r="V190" s="40">
        <v>2998179.24</v>
      </c>
      <c r="W190" s="38"/>
      <c r="X190" s="38"/>
    </row>
    <row r="191" spans="1:24" x14ac:dyDescent="0.2">
      <c r="A191" s="3" t="s">
        <v>343</v>
      </c>
      <c r="B191" s="1" t="s">
        <v>285</v>
      </c>
      <c r="C191" s="1" t="s">
        <v>344</v>
      </c>
      <c r="D191" s="9" t="s">
        <v>2164</v>
      </c>
      <c r="E191" s="13">
        <v>19789433296</v>
      </c>
      <c r="F191" s="13">
        <v>7738330760</v>
      </c>
      <c r="G191" s="13">
        <v>0</v>
      </c>
      <c r="H191" s="13">
        <v>136196725.62</v>
      </c>
      <c r="I191" s="13">
        <v>0</v>
      </c>
      <c r="J191" s="13">
        <v>0</v>
      </c>
      <c r="K191" s="13">
        <v>1795381.47</v>
      </c>
      <c r="L191" s="13">
        <v>0</v>
      </c>
      <c r="M191" s="13">
        <v>924144436.75999999</v>
      </c>
      <c r="N191" s="14">
        <v>10988965992.15</v>
      </c>
      <c r="O191" s="32"/>
      <c r="P191" s="12">
        <v>19959304183</v>
      </c>
      <c r="Q191" s="18">
        <v>79837217</v>
      </c>
      <c r="R191" s="18">
        <v>6653101.416666667</v>
      </c>
      <c r="S191" s="12">
        <f t="shared" si="4"/>
        <v>19789433296</v>
      </c>
      <c r="T191" s="18">
        <f t="shared" si="5"/>
        <v>79157733</v>
      </c>
      <c r="U191" s="40">
        <v>6593206.3300000001</v>
      </c>
      <c r="V191" s="40">
        <v>6584258.2000000002</v>
      </c>
      <c r="W191" s="38"/>
      <c r="X191" s="38"/>
    </row>
    <row r="192" spans="1:24" x14ac:dyDescent="0.2">
      <c r="A192" s="3" t="s">
        <v>345</v>
      </c>
      <c r="B192" s="1" t="s">
        <v>285</v>
      </c>
      <c r="C192" s="1" t="s">
        <v>346</v>
      </c>
      <c r="D192" s="9" t="s">
        <v>2165</v>
      </c>
      <c r="E192" s="13">
        <v>7566482437</v>
      </c>
      <c r="F192" s="13">
        <v>2870063224</v>
      </c>
      <c r="G192" s="13">
        <v>0</v>
      </c>
      <c r="H192" s="13">
        <v>60101381.490000002</v>
      </c>
      <c r="I192" s="13">
        <v>0</v>
      </c>
      <c r="J192" s="13">
        <v>0</v>
      </c>
      <c r="K192" s="13">
        <v>731051.2</v>
      </c>
      <c r="L192" s="13">
        <v>0</v>
      </c>
      <c r="M192" s="13">
        <v>342406050.33999997</v>
      </c>
      <c r="N192" s="14">
        <v>4293180729.9700003</v>
      </c>
      <c r="O192" s="32"/>
      <c r="P192" s="12">
        <v>8249570283</v>
      </c>
      <c r="Q192" s="18">
        <v>32998281</v>
      </c>
      <c r="R192" s="18">
        <v>2749856.75</v>
      </c>
      <c r="S192" s="12">
        <f t="shared" si="4"/>
        <v>7566482437</v>
      </c>
      <c r="T192" s="18">
        <f t="shared" si="5"/>
        <v>30265930</v>
      </c>
      <c r="U192" s="40">
        <v>2520910.0099999998</v>
      </c>
      <c r="V192" s="40">
        <v>2471700.7200000002</v>
      </c>
      <c r="W192" s="38"/>
      <c r="X192" s="38"/>
    </row>
    <row r="193" spans="1:24" x14ac:dyDescent="0.2">
      <c r="A193" s="3" t="s">
        <v>347</v>
      </c>
      <c r="B193" s="1" t="s">
        <v>285</v>
      </c>
      <c r="C193" s="1" t="s">
        <v>348</v>
      </c>
      <c r="D193" s="9" t="s">
        <v>2164</v>
      </c>
      <c r="E193" s="13">
        <v>28910801839</v>
      </c>
      <c r="F193" s="13">
        <v>11179223382</v>
      </c>
      <c r="G193" s="13">
        <v>0</v>
      </c>
      <c r="H193" s="13">
        <v>200325499.73000002</v>
      </c>
      <c r="I193" s="13">
        <v>0</v>
      </c>
      <c r="J193" s="13">
        <v>0</v>
      </c>
      <c r="K193" s="13">
        <v>2581356.8199999998</v>
      </c>
      <c r="L193" s="13">
        <v>0</v>
      </c>
      <c r="M193" s="13">
        <v>1339180833.5799999</v>
      </c>
      <c r="N193" s="14">
        <v>16189490766.870001</v>
      </c>
      <c r="O193" s="32"/>
      <c r="P193" s="12">
        <v>28915352041</v>
      </c>
      <c r="Q193" s="18">
        <v>115661408</v>
      </c>
      <c r="R193" s="18">
        <v>9638450.666666666</v>
      </c>
      <c r="S193" s="12">
        <f t="shared" si="4"/>
        <v>28910801839</v>
      </c>
      <c r="T193" s="18">
        <f t="shared" si="5"/>
        <v>115643207</v>
      </c>
      <c r="U193" s="40">
        <v>9632154.6300000008</v>
      </c>
      <c r="V193" s="40">
        <v>9637127.8900000006</v>
      </c>
      <c r="W193" s="38"/>
      <c r="X193" s="38"/>
    </row>
    <row r="194" spans="1:24" x14ac:dyDescent="0.2">
      <c r="A194" s="3" t="s">
        <v>349</v>
      </c>
      <c r="B194" s="1" t="s">
        <v>285</v>
      </c>
      <c r="C194" s="1" t="s">
        <v>350</v>
      </c>
      <c r="D194" s="9" t="s">
        <v>2165</v>
      </c>
      <c r="E194" s="13">
        <v>12090296919</v>
      </c>
      <c r="F194" s="13">
        <v>4546728947</v>
      </c>
      <c r="G194" s="13">
        <v>0</v>
      </c>
      <c r="H194" s="13">
        <v>82619229.140000001</v>
      </c>
      <c r="I194" s="13">
        <v>0</v>
      </c>
      <c r="J194" s="13">
        <v>0</v>
      </c>
      <c r="K194" s="13">
        <v>1036012.43</v>
      </c>
      <c r="L194" s="13">
        <v>0</v>
      </c>
      <c r="M194" s="13">
        <v>551581448.20000005</v>
      </c>
      <c r="N194" s="14">
        <v>6908331282.2299995</v>
      </c>
      <c r="O194" s="32"/>
      <c r="P194" s="12">
        <v>11957359903</v>
      </c>
      <c r="Q194" s="18">
        <v>47829440</v>
      </c>
      <c r="R194" s="18">
        <v>3985786.6666666665</v>
      </c>
      <c r="S194" s="12">
        <f t="shared" si="4"/>
        <v>12090296919</v>
      </c>
      <c r="T194" s="18">
        <f t="shared" si="5"/>
        <v>48361188</v>
      </c>
      <c r="U194" s="40">
        <v>4028100.33</v>
      </c>
      <c r="V194" s="40">
        <v>4040168.26</v>
      </c>
      <c r="W194" s="38"/>
      <c r="X194" s="38"/>
    </row>
    <row r="195" spans="1:24" x14ac:dyDescent="0.2">
      <c r="A195" s="3" t="s">
        <v>351</v>
      </c>
      <c r="B195" s="1" t="s">
        <v>285</v>
      </c>
      <c r="C195" s="1" t="s">
        <v>352</v>
      </c>
      <c r="D195" s="9" t="s">
        <v>2164</v>
      </c>
      <c r="E195" s="13">
        <v>17278777166</v>
      </c>
      <c r="F195" s="13">
        <v>8010819153</v>
      </c>
      <c r="G195" s="13">
        <v>0</v>
      </c>
      <c r="H195" s="13">
        <v>193845638.11000001</v>
      </c>
      <c r="I195" s="13">
        <v>0</v>
      </c>
      <c r="J195" s="13">
        <v>0</v>
      </c>
      <c r="K195" s="13">
        <v>1827589.11</v>
      </c>
      <c r="L195" s="13">
        <v>0</v>
      </c>
      <c r="M195" s="13">
        <v>960070884.20000005</v>
      </c>
      <c r="N195" s="14">
        <v>8112213901.5799999</v>
      </c>
      <c r="O195" s="32"/>
      <c r="P195" s="12">
        <v>17170181463</v>
      </c>
      <c r="Q195" s="18">
        <v>68680726</v>
      </c>
      <c r="R195" s="18">
        <v>5723393.833333333</v>
      </c>
      <c r="S195" s="12">
        <f t="shared" si="4"/>
        <v>17278777166</v>
      </c>
      <c r="T195" s="18">
        <f t="shared" si="5"/>
        <v>69115109</v>
      </c>
      <c r="U195" s="40">
        <v>5756736.04</v>
      </c>
      <c r="V195" s="40">
        <v>5767953.9199999999</v>
      </c>
      <c r="W195" s="38"/>
      <c r="X195" s="38"/>
    </row>
    <row r="196" spans="1:24" x14ac:dyDescent="0.2">
      <c r="A196" s="3" t="s">
        <v>353</v>
      </c>
      <c r="B196" s="1" t="s">
        <v>285</v>
      </c>
      <c r="C196" s="1" t="s">
        <v>354</v>
      </c>
      <c r="D196" s="9" t="s">
        <v>2164</v>
      </c>
      <c r="E196" s="13">
        <v>9054520626</v>
      </c>
      <c r="F196" s="13">
        <v>3826390530</v>
      </c>
      <c r="G196" s="13">
        <v>0</v>
      </c>
      <c r="H196" s="13">
        <v>69326801.049999997</v>
      </c>
      <c r="I196" s="13">
        <v>0</v>
      </c>
      <c r="J196" s="13">
        <v>0</v>
      </c>
      <c r="K196" s="13">
        <v>897068.36</v>
      </c>
      <c r="L196" s="13">
        <v>0</v>
      </c>
      <c r="M196" s="13">
        <v>459473893.31</v>
      </c>
      <c r="N196" s="14">
        <v>4698432333.2799997</v>
      </c>
      <c r="O196" s="32"/>
      <c r="P196" s="12">
        <v>9226380591</v>
      </c>
      <c r="Q196" s="18">
        <v>36905522</v>
      </c>
      <c r="R196" s="18">
        <v>3075460.1666666665</v>
      </c>
      <c r="S196" s="12">
        <f t="shared" si="4"/>
        <v>9054520626</v>
      </c>
      <c r="T196" s="18">
        <f t="shared" si="5"/>
        <v>36218083</v>
      </c>
      <c r="U196" s="40">
        <v>3016676.77</v>
      </c>
      <c r="V196" s="40">
        <v>3005609.54</v>
      </c>
      <c r="W196" s="38"/>
      <c r="X196" s="38"/>
    </row>
    <row r="197" spans="1:24" x14ac:dyDescent="0.2">
      <c r="A197" s="3" t="s">
        <v>355</v>
      </c>
      <c r="B197" s="1" t="s">
        <v>285</v>
      </c>
      <c r="C197" s="1" t="s">
        <v>356</v>
      </c>
      <c r="D197" s="9" t="s">
        <v>2164</v>
      </c>
      <c r="E197" s="13">
        <v>12288109066</v>
      </c>
      <c r="F197" s="13">
        <v>5233683234</v>
      </c>
      <c r="G197" s="13">
        <v>0</v>
      </c>
      <c r="H197" s="13">
        <v>137508802.63</v>
      </c>
      <c r="I197" s="13">
        <v>0</v>
      </c>
      <c r="J197" s="13">
        <v>0</v>
      </c>
      <c r="K197" s="13">
        <v>1193472.02</v>
      </c>
      <c r="L197" s="13">
        <v>0</v>
      </c>
      <c r="M197" s="13">
        <v>629326607.80999994</v>
      </c>
      <c r="N197" s="14">
        <v>6286396949.539999</v>
      </c>
      <c r="O197" s="32"/>
      <c r="P197" s="12">
        <v>12158550643</v>
      </c>
      <c r="Q197" s="18">
        <v>48634203</v>
      </c>
      <c r="R197" s="18">
        <v>4052850.25</v>
      </c>
      <c r="S197" s="12">
        <f t="shared" si="4"/>
        <v>12288109066</v>
      </c>
      <c r="T197" s="18">
        <f t="shared" si="5"/>
        <v>49152436</v>
      </c>
      <c r="U197" s="40">
        <v>4094004.97</v>
      </c>
      <c r="V197" s="40">
        <v>4105858.95</v>
      </c>
      <c r="W197" s="38"/>
      <c r="X197" s="38"/>
    </row>
    <row r="198" spans="1:24" x14ac:dyDescent="0.2">
      <c r="A198" s="3" t="s">
        <v>357</v>
      </c>
      <c r="B198" s="1" t="s">
        <v>285</v>
      </c>
      <c r="C198" s="1" t="s">
        <v>358</v>
      </c>
      <c r="D198" s="9" t="s">
        <v>2164</v>
      </c>
      <c r="E198" s="13">
        <v>22203736142</v>
      </c>
      <c r="F198" s="13">
        <v>10480303277</v>
      </c>
      <c r="G198" s="13">
        <v>0</v>
      </c>
      <c r="H198" s="13">
        <v>275014434.80000001</v>
      </c>
      <c r="I198" s="13">
        <v>0</v>
      </c>
      <c r="J198" s="13">
        <v>0</v>
      </c>
      <c r="K198" s="13">
        <v>2386321.6599999997</v>
      </c>
      <c r="L198" s="13">
        <v>0</v>
      </c>
      <c r="M198" s="13">
        <v>1259921689.28</v>
      </c>
      <c r="N198" s="14">
        <v>10186110419.26</v>
      </c>
      <c r="O198" s="32"/>
      <c r="P198" s="12">
        <v>21786384670</v>
      </c>
      <c r="Q198" s="18">
        <v>87145539</v>
      </c>
      <c r="R198" s="18">
        <v>7262128.25</v>
      </c>
      <c r="S198" s="12">
        <f t="shared" si="4"/>
        <v>22203736142</v>
      </c>
      <c r="T198" s="18">
        <f t="shared" si="5"/>
        <v>88814945</v>
      </c>
      <c r="U198" s="40">
        <v>7397574.8799999999</v>
      </c>
      <c r="V198" s="40">
        <v>7432568.1799999997</v>
      </c>
      <c r="W198" s="38"/>
      <c r="X198" s="38"/>
    </row>
    <row r="199" spans="1:24" x14ac:dyDescent="0.2">
      <c r="A199" s="3" t="s">
        <v>359</v>
      </c>
      <c r="B199" s="1" t="s">
        <v>285</v>
      </c>
      <c r="C199" s="1" t="s">
        <v>360</v>
      </c>
      <c r="D199" s="9" t="s">
        <v>2164</v>
      </c>
      <c r="E199" s="13">
        <v>12005141603</v>
      </c>
      <c r="F199" s="13">
        <v>5325369406</v>
      </c>
      <c r="G199" s="13">
        <v>0</v>
      </c>
      <c r="H199" s="13">
        <v>98611353.210000008</v>
      </c>
      <c r="I199" s="13">
        <v>0</v>
      </c>
      <c r="J199" s="13">
        <v>0</v>
      </c>
      <c r="K199" s="13">
        <v>1261232.53</v>
      </c>
      <c r="L199" s="13">
        <v>0</v>
      </c>
      <c r="M199" s="13">
        <v>634482339.45000005</v>
      </c>
      <c r="N199" s="14">
        <v>5945417271.8100004</v>
      </c>
      <c r="O199" s="32"/>
      <c r="P199" s="12">
        <v>12394152862</v>
      </c>
      <c r="Q199" s="18">
        <v>49576611</v>
      </c>
      <c r="R199" s="18">
        <v>4131384.25</v>
      </c>
      <c r="S199" s="12">
        <f t="shared" si="4"/>
        <v>12005141603</v>
      </c>
      <c r="T199" s="18">
        <f t="shared" si="5"/>
        <v>48020566</v>
      </c>
      <c r="U199" s="40">
        <v>3999729.24</v>
      </c>
      <c r="V199" s="40">
        <v>3973118.7</v>
      </c>
      <c r="W199" s="38"/>
      <c r="X199" s="38"/>
    </row>
    <row r="200" spans="1:24" x14ac:dyDescent="0.2">
      <c r="A200" s="3" t="s">
        <v>361</v>
      </c>
      <c r="B200" s="1" t="s">
        <v>285</v>
      </c>
      <c r="C200" s="1" t="s">
        <v>362</v>
      </c>
      <c r="D200" s="9" t="s">
        <v>2164</v>
      </c>
      <c r="E200" s="13">
        <v>6035124361</v>
      </c>
      <c r="F200" s="13">
        <v>2329983416</v>
      </c>
      <c r="G200" s="13">
        <v>0</v>
      </c>
      <c r="H200" s="13">
        <v>41032850.160000004</v>
      </c>
      <c r="I200" s="13">
        <v>0</v>
      </c>
      <c r="J200" s="13">
        <v>0</v>
      </c>
      <c r="K200" s="13">
        <v>530414.72</v>
      </c>
      <c r="L200" s="13">
        <v>0</v>
      </c>
      <c r="M200" s="13">
        <v>293835784.82999998</v>
      </c>
      <c r="N200" s="14">
        <v>3369741895.2900004</v>
      </c>
      <c r="O200" s="32"/>
      <c r="P200" s="12">
        <v>5874039247</v>
      </c>
      <c r="Q200" s="18">
        <v>23496157</v>
      </c>
      <c r="R200" s="18">
        <v>1958013.0833333333</v>
      </c>
      <c r="S200" s="12">
        <f t="shared" si="4"/>
        <v>6035124361</v>
      </c>
      <c r="T200" s="18">
        <f t="shared" si="5"/>
        <v>24140497</v>
      </c>
      <c r="U200" s="40">
        <v>2010710.41</v>
      </c>
      <c r="V200" s="40">
        <v>2023751.16</v>
      </c>
      <c r="W200" s="38"/>
      <c r="X200" s="38"/>
    </row>
    <row r="201" spans="1:24" x14ac:dyDescent="0.2">
      <c r="A201" s="3" t="s">
        <v>363</v>
      </c>
      <c r="B201" s="1" t="s">
        <v>285</v>
      </c>
      <c r="C201" s="1" t="s">
        <v>364</v>
      </c>
      <c r="D201" s="9" t="s">
        <v>2164</v>
      </c>
      <c r="E201" s="13">
        <v>9951483460</v>
      </c>
      <c r="F201" s="13">
        <v>4140412879</v>
      </c>
      <c r="G201" s="13">
        <v>0</v>
      </c>
      <c r="H201" s="13">
        <v>69976226.480000004</v>
      </c>
      <c r="I201" s="13">
        <v>0</v>
      </c>
      <c r="J201" s="13">
        <v>0</v>
      </c>
      <c r="K201" s="13">
        <v>943823.9</v>
      </c>
      <c r="L201" s="13">
        <v>0</v>
      </c>
      <c r="M201" s="13">
        <v>496627895.89999998</v>
      </c>
      <c r="N201" s="14">
        <v>5243522634.7200003</v>
      </c>
      <c r="O201" s="32"/>
      <c r="P201" s="12">
        <v>9811052377</v>
      </c>
      <c r="Q201" s="18">
        <v>39244210</v>
      </c>
      <c r="R201" s="18">
        <v>3270350.8333333335</v>
      </c>
      <c r="S201" s="12">
        <f t="shared" si="4"/>
        <v>9951483460</v>
      </c>
      <c r="T201" s="18">
        <f t="shared" si="5"/>
        <v>39805934</v>
      </c>
      <c r="U201" s="40">
        <v>3315516.07</v>
      </c>
      <c r="V201" s="40">
        <v>3327746.25</v>
      </c>
      <c r="W201" s="38"/>
      <c r="X201" s="38"/>
    </row>
    <row r="202" spans="1:24" x14ac:dyDescent="0.2">
      <c r="A202" s="3" t="s">
        <v>365</v>
      </c>
      <c r="B202" s="1" t="s">
        <v>285</v>
      </c>
      <c r="C202" s="1" t="s">
        <v>366</v>
      </c>
      <c r="D202" s="9" t="s">
        <v>2165</v>
      </c>
      <c r="E202" s="13">
        <v>15965775852</v>
      </c>
      <c r="F202" s="13">
        <v>6571283454</v>
      </c>
      <c r="G202" s="13">
        <v>0</v>
      </c>
      <c r="H202" s="13">
        <v>113209342.49000001</v>
      </c>
      <c r="I202" s="13">
        <v>0</v>
      </c>
      <c r="J202" s="13">
        <v>0</v>
      </c>
      <c r="K202" s="13">
        <v>1497110.71</v>
      </c>
      <c r="L202" s="13">
        <v>0</v>
      </c>
      <c r="M202" s="13">
        <v>788458673.99000001</v>
      </c>
      <c r="N202" s="14">
        <v>8491327270.8100004</v>
      </c>
      <c r="O202" s="32"/>
      <c r="P202" s="12">
        <v>15813732636</v>
      </c>
      <c r="Q202" s="18">
        <v>63254931</v>
      </c>
      <c r="R202" s="18">
        <v>5271244.25</v>
      </c>
      <c r="S202" s="12">
        <f t="shared" si="4"/>
        <v>15965775852</v>
      </c>
      <c r="T202" s="18">
        <f t="shared" si="5"/>
        <v>63863103</v>
      </c>
      <c r="U202" s="40">
        <v>5319285.92</v>
      </c>
      <c r="V202" s="40">
        <v>5333480.95</v>
      </c>
      <c r="W202" s="38"/>
      <c r="X202" s="38"/>
    </row>
    <row r="203" spans="1:24" x14ac:dyDescent="0.2">
      <c r="A203" s="3" t="s">
        <v>367</v>
      </c>
      <c r="B203" s="1" t="s">
        <v>285</v>
      </c>
      <c r="C203" s="1" t="s">
        <v>368</v>
      </c>
      <c r="D203" s="9" t="s">
        <v>2164</v>
      </c>
      <c r="E203" s="13">
        <v>38971687122</v>
      </c>
      <c r="F203" s="13">
        <v>15849555969</v>
      </c>
      <c r="G203" s="13">
        <v>222757225</v>
      </c>
      <c r="H203" s="13">
        <v>402911677.36000001</v>
      </c>
      <c r="I203" s="13">
        <v>0</v>
      </c>
      <c r="J203" s="13">
        <v>0</v>
      </c>
      <c r="K203" s="13">
        <v>3640708.12</v>
      </c>
      <c r="L203" s="13">
        <v>0</v>
      </c>
      <c r="M203" s="13">
        <v>1912694600.49</v>
      </c>
      <c r="N203" s="14">
        <v>20580126942.029999</v>
      </c>
      <c r="O203" s="32"/>
      <c r="P203" s="12">
        <v>38690363820</v>
      </c>
      <c r="Q203" s="18">
        <v>154761455</v>
      </c>
      <c r="R203" s="18">
        <v>12896787.916666666</v>
      </c>
      <c r="S203" s="12">
        <f t="shared" si="4"/>
        <v>38971687122</v>
      </c>
      <c r="T203" s="18">
        <f t="shared" si="5"/>
        <v>155886748</v>
      </c>
      <c r="U203" s="40">
        <v>12984119.859999999</v>
      </c>
      <c r="V203" s="40">
        <v>13012116.92</v>
      </c>
      <c r="W203" s="38"/>
      <c r="X203" s="38"/>
    </row>
    <row r="204" spans="1:24" x14ac:dyDescent="0.2">
      <c r="A204" s="3" t="s">
        <v>369</v>
      </c>
      <c r="B204" s="1" t="s">
        <v>285</v>
      </c>
      <c r="C204" s="1" t="s">
        <v>370</v>
      </c>
      <c r="D204" s="9" t="s">
        <v>2164</v>
      </c>
      <c r="E204" s="13">
        <v>9016525280</v>
      </c>
      <c r="F204" s="13">
        <v>3724396829</v>
      </c>
      <c r="G204" s="13">
        <v>0</v>
      </c>
      <c r="H204" s="13">
        <v>69975006.420000002</v>
      </c>
      <c r="I204" s="13">
        <v>0</v>
      </c>
      <c r="J204" s="13">
        <v>0</v>
      </c>
      <c r="K204" s="13">
        <v>859726.17999999993</v>
      </c>
      <c r="L204" s="13">
        <v>0</v>
      </c>
      <c r="M204" s="13">
        <v>445193335.04000002</v>
      </c>
      <c r="N204" s="14">
        <v>4776100383.3600006</v>
      </c>
      <c r="O204" s="32"/>
      <c r="P204" s="12">
        <v>9079391274</v>
      </c>
      <c r="Q204" s="18">
        <v>36317565</v>
      </c>
      <c r="R204" s="18">
        <v>3026463.75</v>
      </c>
      <c r="S204" s="12">
        <f t="shared" ref="S204:S267" si="6">+SUM(F204:N204)</f>
        <v>9016525280</v>
      </c>
      <c r="T204" s="18">
        <f t="shared" si="5"/>
        <v>36066101</v>
      </c>
      <c r="U204" s="40">
        <v>3004017.88</v>
      </c>
      <c r="V204" s="40">
        <v>3001017.29</v>
      </c>
      <c r="W204" s="38"/>
      <c r="X204" s="38"/>
    </row>
    <row r="205" spans="1:24" x14ac:dyDescent="0.2">
      <c r="A205" s="3" t="s">
        <v>371</v>
      </c>
      <c r="B205" s="1" t="s">
        <v>285</v>
      </c>
      <c r="C205" s="1" t="s">
        <v>372</v>
      </c>
      <c r="D205" s="9" t="s">
        <v>2164</v>
      </c>
      <c r="E205" s="13">
        <v>14364715960</v>
      </c>
      <c r="F205" s="13">
        <v>6059028350</v>
      </c>
      <c r="G205" s="13">
        <v>0</v>
      </c>
      <c r="H205" s="13">
        <v>105140484.16000001</v>
      </c>
      <c r="I205" s="13">
        <v>0</v>
      </c>
      <c r="J205" s="13">
        <v>0</v>
      </c>
      <c r="K205" s="13">
        <v>1385939.89</v>
      </c>
      <c r="L205" s="13">
        <v>0</v>
      </c>
      <c r="M205" s="13">
        <v>724625806.09000003</v>
      </c>
      <c r="N205" s="14">
        <v>7474535379.8599997</v>
      </c>
      <c r="O205" s="32"/>
      <c r="P205" s="12">
        <v>14382881384</v>
      </c>
      <c r="Q205" s="18">
        <v>57531526</v>
      </c>
      <c r="R205" s="18">
        <v>4794293.833333333</v>
      </c>
      <c r="S205" s="12">
        <f t="shared" si="6"/>
        <v>14364715960</v>
      </c>
      <c r="T205" s="18">
        <f t="shared" ref="T205:T268" si="7">+ROUND(S205*0.004,0)</f>
        <v>57458864</v>
      </c>
      <c r="U205" s="40">
        <v>4785864.01</v>
      </c>
      <c r="V205" s="40">
        <v>4787156.92</v>
      </c>
      <c r="W205" s="38"/>
      <c r="X205" s="38"/>
    </row>
    <row r="206" spans="1:24" x14ac:dyDescent="0.2">
      <c r="A206" s="3" t="s">
        <v>373</v>
      </c>
      <c r="B206" s="1" t="s">
        <v>285</v>
      </c>
      <c r="C206" s="1" t="s">
        <v>374</v>
      </c>
      <c r="D206" s="9" t="s">
        <v>2164</v>
      </c>
      <c r="E206" s="13">
        <v>8346628734</v>
      </c>
      <c r="F206" s="13">
        <v>3408601190</v>
      </c>
      <c r="G206" s="13">
        <v>0</v>
      </c>
      <c r="H206" s="13">
        <v>61522690.440000005</v>
      </c>
      <c r="I206" s="13">
        <v>0</v>
      </c>
      <c r="J206" s="13">
        <v>0</v>
      </c>
      <c r="K206" s="13">
        <v>783485.87</v>
      </c>
      <c r="L206" s="13">
        <v>0</v>
      </c>
      <c r="M206" s="13">
        <v>407589228.88999999</v>
      </c>
      <c r="N206" s="14">
        <v>4468132138.8000002</v>
      </c>
      <c r="O206" s="32"/>
      <c r="P206" s="12">
        <v>8345280917</v>
      </c>
      <c r="Q206" s="18">
        <v>33381124</v>
      </c>
      <c r="R206" s="18">
        <v>2781760.3333333335</v>
      </c>
      <c r="S206" s="12">
        <f t="shared" si="6"/>
        <v>8346628734</v>
      </c>
      <c r="T206" s="18">
        <f t="shared" si="7"/>
        <v>33386515</v>
      </c>
      <c r="U206" s="40">
        <v>2780829.79</v>
      </c>
      <c r="V206" s="40">
        <v>2782462.73</v>
      </c>
      <c r="W206" s="38"/>
      <c r="X206" s="38"/>
    </row>
    <row r="207" spans="1:24" x14ac:dyDescent="0.2">
      <c r="A207" s="3" t="s">
        <v>375</v>
      </c>
      <c r="B207" s="1" t="s">
        <v>376</v>
      </c>
      <c r="C207" s="1" t="s">
        <v>377</v>
      </c>
      <c r="D207" s="9" t="s">
        <v>2164</v>
      </c>
      <c r="E207" s="13">
        <v>41470375624</v>
      </c>
      <c r="F207" s="13">
        <v>18015987031</v>
      </c>
      <c r="G207" s="13">
        <v>0</v>
      </c>
      <c r="H207" s="13">
        <v>1331046179.5800002</v>
      </c>
      <c r="I207" s="13">
        <v>838571287.44000006</v>
      </c>
      <c r="J207" s="13">
        <v>1732275027.45</v>
      </c>
      <c r="K207" s="13">
        <v>363686104.25</v>
      </c>
      <c r="L207" s="13">
        <v>1422381438</v>
      </c>
      <c r="M207" s="13">
        <v>3683401222.1500001</v>
      </c>
      <c r="N207" s="14">
        <v>14083027334.129997</v>
      </c>
      <c r="O207" s="32"/>
      <c r="P207" s="12">
        <v>41552235852</v>
      </c>
      <c r="Q207" s="18">
        <v>166208943</v>
      </c>
      <c r="R207" s="18">
        <v>13850745.25</v>
      </c>
      <c r="S207" s="12">
        <f t="shared" si="6"/>
        <v>41470375624</v>
      </c>
      <c r="T207" s="18">
        <f t="shared" si="7"/>
        <v>165881502</v>
      </c>
      <c r="U207" s="40">
        <v>13816602.970000001</v>
      </c>
      <c r="V207" s="40">
        <v>13818156.5</v>
      </c>
      <c r="W207" s="38"/>
      <c r="X207" s="38"/>
    </row>
    <row r="208" spans="1:24" x14ac:dyDescent="0.2">
      <c r="A208" s="3" t="s">
        <v>378</v>
      </c>
      <c r="B208" s="1" t="s">
        <v>376</v>
      </c>
      <c r="C208" s="1" t="s">
        <v>379</v>
      </c>
      <c r="D208" s="9" t="s">
        <v>2164</v>
      </c>
      <c r="E208" s="13">
        <v>1322882364</v>
      </c>
      <c r="F208" s="13">
        <v>400073176</v>
      </c>
      <c r="G208" s="13">
        <v>0</v>
      </c>
      <c r="H208" s="13">
        <v>7142395.54</v>
      </c>
      <c r="I208" s="13">
        <v>0</v>
      </c>
      <c r="J208" s="13">
        <v>0</v>
      </c>
      <c r="K208" s="13">
        <v>144329.53</v>
      </c>
      <c r="L208" s="13">
        <v>0</v>
      </c>
      <c r="M208" s="13">
        <v>81711888.239999995</v>
      </c>
      <c r="N208" s="14">
        <v>833810574.69000006</v>
      </c>
      <c r="O208" s="32"/>
      <c r="P208" s="12">
        <v>1321998541</v>
      </c>
      <c r="Q208" s="18">
        <v>5287994</v>
      </c>
      <c r="R208" s="18">
        <v>440666.16666666669</v>
      </c>
      <c r="S208" s="12">
        <f t="shared" si="6"/>
        <v>1322882364</v>
      </c>
      <c r="T208" s="18">
        <f t="shared" si="7"/>
        <v>5291529</v>
      </c>
      <c r="U208" s="40">
        <v>440742.06</v>
      </c>
      <c r="V208" s="40">
        <v>441050.51</v>
      </c>
      <c r="W208" s="38"/>
      <c r="X208" s="38"/>
    </row>
    <row r="209" spans="1:24" x14ac:dyDescent="0.2">
      <c r="A209" s="3" t="s">
        <v>380</v>
      </c>
      <c r="B209" s="1" t="s">
        <v>376</v>
      </c>
      <c r="C209" s="1" t="s">
        <v>381</v>
      </c>
      <c r="D209" s="9" t="s">
        <v>2165</v>
      </c>
      <c r="E209" s="13">
        <v>12425736297</v>
      </c>
      <c r="F209" s="13">
        <v>4565991222</v>
      </c>
      <c r="G209" s="13">
        <v>0</v>
      </c>
      <c r="H209" s="13">
        <v>129880930.80000001</v>
      </c>
      <c r="I209" s="13">
        <v>0</v>
      </c>
      <c r="J209" s="13">
        <v>0</v>
      </c>
      <c r="K209" s="13">
        <v>1635122.5999999999</v>
      </c>
      <c r="L209" s="13">
        <v>0</v>
      </c>
      <c r="M209" s="13">
        <v>932480957.45000005</v>
      </c>
      <c r="N209" s="14">
        <v>6795748064.1499996</v>
      </c>
      <c r="O209" s="32"/>
      <c r="P209" s="12">
        <v>12426921593</v>
      </c>
      <c r="Q209" s="18">
        <v>49707686</v>
      </c>
      <c r="R209" s="18">
        <v>4142307.1666666665</v>
      </c>
      <c r="S209" s="12">
        <f t="shared" si="6"/>
        <v>12425736297</v>
      </c>
      <c r="T209" s="18">
        <f t="shared" si="7"/>
        <v>49702945</v>
      </c>
      <c r="U209" s="40">
        <v>4139857.97</v>
      </c>
      <c r="V209" s="40">
        <v>4142052.52</v>
      </c>
      <c r="W209" s="38"/>
      <c r="X209" s="38"/>
    </row>
    <row r="210" spans="1:24" x14ac:dyDescent="0.2">
      <c r="A210" s="3" t="s">
        <v>382</v>
      </c>
      <c r="B210" s="1" t="s">
        <v>376</v>
      </c>
      <c r="C210" s="1" t="s">
        <v>383</v>
      </c>
      <c r="D210" s="9" t="s">
        <v>2164</v>
      </c>
      <c r="E210" s="13">
        <v>3305932178</v>
      </c>
      <c r="F210" s="13">
        <v>1294371490</v>
      </c>
      <c r="G210" s="13">
        <v>0</v>
      </c>
      <c r="H210" s="13">
        <v>23877458.240000002</v>
      </c>
      <c r="I210" s="13">
        <v>0</v>
      </c>
      <c r="J210" s="13">
        <v>0</v>
      </c>
      <c r="K210" s="13">
        <v>465184.24</v>
      </c>
      <c r="L210" s="13">
        <v>0</v>
      </c>
      <c r="M210" s="13">
        <v>264444295.83000001</v>
      </c>
      <c r="N210" s="14">
        <v>1722773749.6900001</v>
      </c>
      <c r="O210" s="32"/>
      <c r="P210" s="12">
        <v>3276004611</v>
      </c>
      <c r="Q210" s="18">
        <v>13104018</v>
      </c>
      <c r="R210" s="18">
        <v>1092001.5</v>
      </c>
      <c r="S210" s="12">
        <f t="shared" si="6"/>
        <v>3305932178</v>
      </c>
      <c r="T210" s="18">
        <f t="shared" si="7"/>
        <v>13223729</v>
      </c>
      <c r="U210" s="40">
        <v>1101430.9099999999</v>
      </c>
      <c r="V210" s="40">
        <v>1104255.01</v>
      </c>
      <c r="W210" s="38"/>
      <c r="X210" s="38"/>
    </row>
    <row r="211" spans="1:24" x14ac:dyDescent="0.2">
      <c r="A211" s="3" t="s">
        <v>384</v>
      </c>
      <c r="B211" s="1" t="s">
        <v>376</v>
      </c>
      <c r="C211" s="1" t="s">
        <v>385</v>
      </c>
      <c r="D211" s="9" t="s">
        <v>2164</v>
      </c>
      <c r="E211" s="13">
        <v>4596528968</v>
      </c>
      <c r="F211" s="13">
        <v>1690868980</v>
      </c>
      <c r="G211" s="13">
        <v>0</v>
      </c>
      <c r="H211" s="13">
        <v>31431729.5</v>
      </c>
      <c r="I211" s="13">
        <v>0</v>
      </c>
      <c r="J211" s="13">
        <v>0</v>
      </c>
      <c r="K211" s="13">
        <v>612819.03</v>
      </c>
      <c r="L211" s="13">
        <v>0</v>
      </c>
      <c r="M211" s="13">
        <v>346296101.69</v>
      </c>
      <c r="N211" s="14">
        <v>2527319337.7799997</v>
      </c>
      <c r="O211" s="32"/>
      <c r="P211" s="12">
        <v>4592953752</v>
      </c>
      <c r="Q211" s="18">
        <v>18371815</v>
      </c>
      <c r="R211" s="18">
        <v>1530984.5833333333</v>
      </c>
      <c r="S211" s="12">
        <f t="shared" si="6"/>
        <v>4596528968</v>
      </c>
      <c r="T211" s="18">
        <f t="shared" si="7"/>
        <v>18386116</v>
      </c>
      <c r="U211" s="40">
        <v>1531416.47</v>
      </c>
      <c r="V211" s="40">
        <v>1532525.6</v>
      </c>
      <c r="W211" s="38"/>
      <c r="X211" s="38"/>
    </row>
    <row r="212" spans="1:24" x14ac:dyDescent="0.2">
      <c r="A212" s="3" t="s">
        <v>386</v>
      </c>
      <c r="B212" s="1" t="s">
        <v>376</v>
      </c>
      <c r="C212" s="1" t="s">
        <v>387</v>
      </c>
      <c r="D212" s="9" t="s">
        <v>2164</v>
      </c>
      <c r="E212" s="13">
        <v>1317634246</v>
      </c>
      <c r="F212" s="13">
        <v>412219391</v>
      </c>
      <c r="G212" s="13">
        <v>0</v>
      </c>
      <c r="H212" s="13">
        <v>7417645.7400000002</v>
      </c>
      <c r="I212" s="13">
        <v>0</v>
      </c>
      <c r="J212" s="13">
        <v>0</v>
      </c>
      <c r="K212" s="13">
        <v>153388.38</v>
      </c>
      <c r="L212" s="13">
        <v>0</v>
      </c>
      <c r="M212" s="13">
        <v>84790075.810000002</v>
      </c>
      <c r="N212" s="14">
        <v>813053745.06999993</v>
      </c>
      <c r="O212" s="32"/>
      <c r="P212" s="12">
        <v>1341262717</v>
      </c>
      <c r="Q212" s="18">
        <v>5365051</v>
      </c>
      <c r="R212" s="18">
        <v>447087.58333333331</v>
      </c>
      <c r="S212" s="12">
        <f t="shared" si="6"/>
        <v>1317634246</v>
      </c>
      <c r="T212" s="18">
        <f t="shared" si="7"/>
        <v>5270537</v>
      </c>
      <c r="U212" s="40">
        <v>438993.6</v>
      </c>
      <c r="V212" s="40">
        <v>437485.36</v>
      </c>
      <c r="W212" s="38"/>
      <c r="X212" s="38"/>
    </row>
    <row r="213" spans="1:24" x14ac:dyDescent="0.2">
      <c r="A213" s="3" t="s">
        <v>388</v>
      </c>
      <c r="B213" s="1" t="s">
        <v>376</v>
      </c>
      <c r="C213" s="1" t="s">
        <v>389</v>
      </c>
      <c r="D213" s="9" t="s">
        <v>2164</v>
      </c>
      <c r="E213" s="13">
        <v>1262574967</v>
      </c>
      <c r="F213" s="13">
        <v>366044969</v>
      </c>
      <c r="G213" s="13">
        <v>0</v>
      </c>
      <c r="H213" s="13">
        <v>6754614.1500000004</v>
      </c>
      <c r="I213" s="13">
        <v>0</v>
      </c>
      <c r="J213" s="13">
        <v>0</v>
      </c>
      <c r="K213" s="13">
        <v>133189.59</v>
      </c>
      <c r="L213" s="13">
        <v>0</v>
      </c>
      <c r="M213" s="13">
        <v>74226295.739999995</v>
      </c>
      <c r="N213" s="14">
        <v>815415898.51999998</v>
      </c>
      <c r="O213" s="32"/>
      <c r="P213" s="12">
        <v>1280758148</v>
      </c>
      <c r="Q213" s="18">
        <v>5123033</v>
      </c>
      <c r="R213" s="18">
        <v>426919.41666666669</v>
      </c>
      <c r="S213" s="12">
        <f t="shared" si="6"/>
        <v>1262574967</v>
      </c>
      <c r="T213" s="18">
        <f t="shared" si="7"/>
        <v>5050300</v>
      </c>
      <c r="U213" s="40">
        <v>420649.62</v>
      </c>
      <c r="V213" s="40">
        <v>419534.62</v>
      </c>
      <c r="W213" s="38"/>
      <c r="X213" s="38"/>
    </row>
    <row r="214" spans="1:24" x14ac:dyDescent="0.2">
      <c r="A214" s="3" t="s">
        <v>390</v>
      </c>
      <c r="B214" s="1" t="s">
        <v>376</v>
      </c>
      <c r="C214" s="1" t="s">
        <v>391</v>
      </c>
      <c r="D214" s="9" t="s">
        <v>2165</v>
      </c>
      <c r="E214" s="13">
        <v>4630533969</v>
      </c>
      <c r="F214" s="13">
        <v>1310935533</v>
      </c>
      <c r="G214" s="13">
        <v>0</v>
      </c>
      <c r="H214" s="13">
        <v>30350074.75999999</v>
      </c>
      <c r="I214" s="13">
        <v>0</v>
      </c>
      <c r="J214" s="13">
        <v>0</v>
      </c>
      <c r="K214" s="13">
        <v>490157.29</v>
      </c>
      <c r="L214" s="13">
        <v>0</v>
      </c>
      <c r="M214" s="13">
        <v>267032771.74000001</v>
      </c>
      <c r="N214" s="14">
        <v>3021725432.21</v>
      </c>
      <c r="O214" s="32"/>
      <c r="P214" s="12">
        <v>4891302111</v>
      </c>
      <c r="Q214" s="18">
        <v>19565208</v>
      </c>
      <c r="R214" s="18">
        <v>1630434</v>
      </c>
      <c r="S214" s="12">
        <f t="shared" si="6"/>
        <v>4630533969</v>
      </c>
      <c r="T214" s="18">
        <f t="shared" si="7"/>
        <v>18522136</v>
      </c>
      <c r="U214" s="40">
        <v>1542745.85</v>
      </c>
      <c r="V214" s="40">
        <v>1524280.24</v>
      </c>
      <c r="W214" s="38"/>
      <c r="X214" s="38"/>
    </row>
    <row r="215" spans="1:24" x14ac:dyDescent="0.2">
      <c r="A215" s="3" t="s">
        <v>392</v>
      </c>
      <c r="B215" s="1" t="s">
        <v>376</v>
      </c>
      <c r="C215" s="1" t="s">
        <v>393</v>
      </c>
      <c r="D215" s="9" t="s">
        <v>2164</v>
      </c>
      <c r="E215" s="13">
        <v>3565132400</v>
      </c>
      <c r="F215" s="13">
        <v>1302404616</v>
      </c>
      <c r="G215" s="13">
        <v>0</v>
      </c>
      <c r="H215" s="13">
        <v>31735480.450000003</v>
      </c>
      <c r="I215" s="13">
        <v>0</v>
      </c>
      <c r="J215" s="13">
        <v>0</v>
      </c>
      <c r="K215" s="13">
        <v>469958.5</v>
      </c>
      <c r="L215" s="13">
        <v>0</v>
      </c>
      <c r="M215" s="13">
        <v>264024542.97999999</v>
      </c>
      <c r="N215" s="14">
        <v>1966497802.0699999</v>
      </c>
      <c r="O215" s="32"/>
      <c r="P215" s="12">
        <v>3663976702</v>
      </c>
      <c r="Q215" s="18">
        <v>14655907</v>
      </c>
      <c r="R215" s="18">
        <v>1221325.5833333333</v>
      </c>
      <c r="S215" s="12">
        <f t="shared" si="6"/>
        <v>3565132400</v>
      </c>
      <c r="T215" s="18">
        <f t="shared" si="7"/>
        <v>14260530</v>
      </c>
      <c r="U215" s="40">
        <v>1187788.1399999999</v>
      </c>
      <c r="V215" s="40">
        <v>1181121.19</v>
      </c>
      <c r="W215" s="38"/>
      <c r="X215" s="38"/>
    </row>
    <row r="216" spans="1:24" x14ac:dyDescent="0.2">
      <c r="A216" s="3" t="s">
        <v>394</v>
      </c>
      <c r="B216" s="1" t="s">
        <v>376</v>
      </c>
      <c r="C216" s="1" t="s">
        <v>39</v>
      </c>
      <c r="D216" s="9" t="s">
        <v>2164</v>
      </c>
      <c r="E216" s="13">
        <v>1637961579</v>
      </c>
      <c r="F216" s="13">
        <v>575612108</v>
      </c>
      <c r="G216" s="13">
        <v>0</v>
      </c>
      <c r="H216" s="13">
        <v>10669419.93</v>
      </c>
      <c r="I216" s="13">
        <v>0</v>
      </c>
      <c r="J216" s="13">
        <v>0</v>
      </c>
      <c r="K216" s="13">
        <v>207986.33000000002</v>
      </c>
      <c r="L216" s="13">
        <v>0</v>
      </c>
      <c r="M216" s="13">
        <v>117041086.48999999</v>
      </c>
      <c r="N216" s="14">
        <v>934430978.25</v>
      </c>
      <c r="O216" s="32"/>
      <c r="P216" s="12">
        <v>1660435467</v>
      </c>
      <c r="Q216" s="18">
        <v>6641742</v>
      </c>
      <c r="R216" s="18">
        <v>553478.5</v>
      </c>
      <c r="S216" s="12">
        <f t="shared" si="6"/>
        <v>1637961579</v>
      </c>
      <c r="T216" s="18">
        <f t="shared" si="7"/>
        <v>6551846</v>
      </c>
      <c r="U216" s="40">
        <v>545716.39</v>
      </c>
      <c r="V216" s="40">
        <v>544352.51</v>
      </c>
      <c r="W216" s="38"/>
      <c r="X216" s="38"/>
    </row>
    <row r="217" spans="1:24" x14ac:dyDescent="0.2">
      <c r="A217" s="3" t="s">
        <v>395</v>
      </c>
      <c r="B217" s="1" t="s">
        <v>376</v>
      </c>
      <c r="C217" s="1" t="s">
        <v>396</v>
      </c>
      <c r="D217" s="9" t="s">
        <v>2164</v>
      </c>
      <c r="E217" s="13">
        <v>3706212360</v>
      </c>
      <c r="F217" s="13">
        <v>1272977505</v>
      </c>
      <c r="G217" s="13">
        <v>0</v>
      </c>
      <c r="H217" s="13">
        <v>23126907.220000003</v>
      </c>
      <c r="I217" s="13">
        <v>0</v>
      </c>
      <c r="J217" s="13">
        <v>0</v>
      </c>
      <c r="K217" s="13">
        <v>456737.47000000003</v>
      </c>
      <c r="L217" s="13">
        <v>0</v>
      </c>
      <c r="M217" s="13">
        <v>259477220.44</v>
      </c>
      <c r="N217" s="14">
        <v>2150173989.8699999</v>
      </c>
      <c r="O217" s="32"/>
      <c r="P217" s="12">
        <v>3689186622</v>
      </c>
      <c r="Q217" s="18">
        <v>14756746</v>
      </c>
      <c r="R217" s="18">
        <v>1229728.8333333333</v>
      </c>
      <c r="S217" s="12">
        <f t="shared" si="6"/>
        <v>3706212360</v>
      </c>
      <c r="T217" s="18">
        <f t="shared" si="7"/>
        <v>14824849</v>
      </c>
      <c r="U217" s="40">
        <v>1234791.3999999999</v>
      </c>
      <c r="V217" s="40">
        <v>1236733.33</v>
      </c>
      <c r="W217" s="38"/>
      <c r="X217" s="38"/>
    </row>
    <row r="218" spans="1:24" x14ac:dyDescent="0.2">
      <c r="A218" s="3" t="s">
        <v>397</v>
      </c>
      <c r="B218" s="1" t="s">
        <v>376</v>
      </c>
      <c r="C218" s="1" t="s">
        <v>398</v>
      </c>
      <c r="D218" s="9" t="s">
        <v>2164</v>
      </c>
      <c r="E218" s="13">
        <v>463812810</v>
      </c>
      <c r="F218" s="13">
        <v>146197012</v>
      </c>
      <c r="G218" s="13">
        <v>0</v>
      </c>
      <c r="H218" s="13">
        <v>2582072.5500000003</v>
      </c>
      <c r="I218" s="13">
        <v>0</v>
      </c>
      <c r="J218" s="13">
        <v>0</v>
      </c>
      <c r="K218" s="13">
        <v>53863.44</v>
      </c>
      <c r="L218" s="13">
        <v>0</v>
      </c>
      <c r="M218" s="13">
        <v>30082287.620000001</v>
      </c>
      <c r="N218" s="14">
        <v>284897574.38999999</v>
      </c>
      <c r="O218" s="32"/>
      <c r="P218" s="12">
        <v>478551391</v>
      </c>
      <c r="Q218" s="18">
        <v>1914206</v>
      </c>
      <c r="R218" s="18">
        <v>159517.16666666666</v>
      </c>
      <c r="S218" s="12">
        <f t="shared" si="6"/>
        <v>463812810</v>
      </c>
      <c r="T218" s="18">
        <f t="shared" si="7"/>
        <v>1855251</v>
      </c>
      <c r="U218" s="40">
        <v>154527.57999999999</v>
      </c>
      <c r="V218" s="40">
        <v>153521.01</v>
      </c>
      <c r="W218" s="38"/>
      <c r="X218" s="38"/>
    </row>
    <row r="219" spans="1:24" x14ac:dyDescent="0.2">
      <c r="A219" s="3" t="s">
        <v>399</v>
      </c>
      <c r="B219" s="1" t="s">
        <v>376</v>
      </c>
      <c r="C219" s="1" t="s">
        <v>47</v>
      </c>
      <c r="D219" s="9" t="s">
        <v>2164</v>
      </c>
      <c r="E219" s="13">
        <v>2287116255</v>
      </c>
      <c r="F219" s="13">
        <v>783767969</v>
      </c>
      <c r="G219" s="13">
        <v>0</v>
      </c>
      <c r="H219" s="13">
        <v>13847384.73</v>
      </c>
      <c r="I219" s="13">
        <v>0</v>
      </c>
      <c r="J219" s="13">
        <v>0</v>
      </c>
      <c r="K219" s="13">
        <v>284252.05</v>
      </c>
      <c r="L219" s="13">
        <v>0</v>
      </c>
      <c r="M219" s="13">
        <v>159086330.34999999</v>
      </c>
      <c r="N219" s="14">
        <v>1330130318.8699999</v>
      </c>
      <c r="O219" s="32"/>
      <c r="P219" s="12">
        <v>2319016608</v>
      </c>
      <c r="Q219" s="18">
        <v>9276066</v>
      </c>
      <c r="R219" s="18">
        <v>773005.5</v>
      </c>
      <c r="S219" s="12">
        <f t="shared" si="6"/>
        <v>2287116255</v>
      </c>
      <c r="T219" s="18">
        <f t="shared" si="7"/>
        <v>9148465</v>
      </c>
      <c r="U219" s="40">
        <v>761994</v>
      </c>
      <c r="V219" s="40">
        <v>760051.11</v>
      </c>
      <c r="W219" s="38"/>
      <c r="X219" s="38"/>
    </row>
    <row r="220" spans="1:24" x14ac:dyDescent="0.2">
      <c r="A220" s="3" t="s">
        <v>400</v>
      </c>
      <c r="B220" s="1" t="s">
        <v>376</v>
      </c>
      <c r="C220" s="1" t="s">
        <v>401</v>
      </c>
      <c r="D220" s="9" t="s">
        <v>2165</v>
      </c>
      <c r="E220" s="13">
        <v>2442166583</v>
      </c>
      <c r="F220" s="13">
        <v>752129200</v>
      </c>
      <c r="G220" s="13">
        <v>0</v>
      </c>
      <c r="H220" s="13">
        <v>13761654.050000001</v>
      </c>
      <c r="I220" s="13">
        <v>0</v>
      </c>
      <c r="J220" s="13">
        <v>0</v>
      </c>
      <c r="K220" s="13">
        <v>271520.7</v>
      </c>
      <c r="L220" s="13">
        <v>0</v>
      </c>
      <c r="M220" s="13">
        <v>153909378.53</v>
      </c>
      <c r="N220" s="14">
        <v>1522094829.72</v>
      </c>
      <c r="O220" s="32"/>
      <c r="P220" s="12">
        <v>2429787342</v>
      </c>
      <c r="Q220" s="18">
        <v>9719149</v>
      </c>
      <c r="R220" s="18">
        <v>809929.08333333337</v>
      </c>
      <c r="S220" s="12">
        <f t="shared" si="6"/>
        <v>2442166583</v>
      </c>
      <c r="T220" s="18">
        <f t="shared" si="7"/>
        <v>9768666</v>
      </c>
      <c r="U220" s="40">
        <v>813651.78</v>
      </c>
      <c r="V220" s="40">
        <v>815017.34</v>
      </c>
      <c r="W220" s="38"/>
      <c r="X220" s="38"/>
    </row>
    <row r="221" spans="1:24" x14ac:dyDescent="0.2">
      <c r="A221" s="3" t="s">
        <v>402</v>
      </c>
      <c r="B221" s="1" t="s">
        <v>376</v>
      </c>
      <c r="C221" s="1" t="s">
        <v>403</v>
      </c>
      <c r="D221" s="9" t="s">
        <v>2164</v>
      </c>
      <c r="E221" s="13">
        <v>2269574376</v>
      </c>
      <c r="F221" s="13">
        <v>753468649</v>
      </c>
      <c r="G221" s="13">
        <v>0</v>
      </c>
      <c r="H221" s="13">
        <v>12870815.210000001</v>
      </c>
      <c r="I221" s="13">
        <v>0</v>
      </c>
      <c r="J221" s="13">
        <v>0</v>
      </c>
      <c r="K221" s="13">
        <v>269562.02999999997</v>
      </c>
      <c r="L221" s="13">
        <v>0</v>
      </c>
      <c r="M221" s="13">
        <v>154049296.13999999</v>
      </c>
      <c r="N221" s="14">
        <v>1348916053.6199999</v>
      </c>
      <c r="O221" s="32"/>
      <c r="P221" s="12">
        <v>2281014333</v>
      </c>
      <c r="Q221" s="18">
        <v>9124057</v>
      </c>
      <c r="R221" s="18">
        <v>760338.08333333337</v>
      </c>
      <c r="S221" s="12">
        <f t="shared" si="6"/>
        <v>2269574376</v>
      </c>
      <c r="T221" s="18">
        <f t="shared" si="7"/>
        <v>9078298</v>
      </c>
      <c r="U221" s="40">
        <v>756149.65</v>
      </c>
      <c r="V221" s="40">
        <v>755719.13</v>
      </c>
      <c r="W221" s="38"/>
      <c r="X221" s="38"/>
    </row>
    <row r="222" spans="1:24" x14ac:dyDescent="0.2">
      <c r="A222" s="3" t="s">
        <v>404</v>
      </c>
      <c r="B222" s="1" t="s">
        <v>376</v>
      </c>
      <c r="C222" s="1" t="s">
        <v>405</v>
      </c>
      <c r="D222" s="9" t="s">
        <v>2164</v>
      </c>
      <c r="E222" s="13">
        <v>2289760537</v>
      </c>
      <c r="F222" s="13">
        <v>711356249</v>
      </c>
      <c r="G222" s="13">
        <v>0</v>
      </c>
      <c r="H222" s="13">
        <v>12920390.880000001</v>
      </c>
      <c r="I222" s="13">
        <v>0</v>
      </c>
      <c r="J222" s="13">
        <v>0</v>
      </c>
      <c r="K222" s="13">
        <v>257320.33</v>
      </c>
      <c r="L222" s="13">
        <v>0</v>
      </c>
      <c r="M222" s="13">
        <v>146004033.18000001</v>
      </c>
      <c r="N222" s="14">
        <v>1419222543.6099999</v>
      </c>
      <c r="O222" s="32"/>
      <c r="P222" s="12">
        <v>2307339239</v>
      </c>
      <c r="Q222" s="18">
        <v>9229357</v>
      </c>
      <c r="R222" s="18">
        <v>769113.08333333337</v>
      </c>
      <c r="S222" s="12">
        <f t="shared" si="6"/>
        <v>2289760537</v>
      </c>
      <c r="T222" s="18">
        <f t="shared" si="7"/>
        <v>9159042</v>
      </c>
      <c r="U222" s="40">
        <v>762874.98</v>
      </c>
      <c r="V222" s="40">
        <v>761993.43</v>
      </c>
      <c r="W222" s="38"/>
      <c r="X222" s="38"/>
    </row>
    <row r="223" spans="1:24" x14ac:dyDescent="0.2">
      <c r="A223" s="3" t="s">
        <v>406</v>
      </c>
      <c r="B223" s="1" t="s">
        <v>376</v>
      </c>
      <c r="C223" s="1" t="s">
        <v>407</v>
      </c>
      <c r="D223" s="9" t="s">
        <v>2164</v>
      </c>
      <c r="E223" s="13">
        <v>23573385790</v>
      </c>
      <c r="F223" s="13">
        <v>9933314325</v>
      </c>
      <c r="G223" s="13">
        <v>0</v>
      </c>
      <c r="H223" s="13">
        <v>594580166.63</v>
      </c>
      <c r="I223" s="13">
        <v>0</v>
      </c>
      <c r="J223" s="13">
        <v>0</v>
      </c>
      <c r="K223" s="13">
        <v>3558292.17</v>
      </c>
      <c r="L223" s="13">
        <v>0</v>
      </c>
      <c r="M223" s="13">
        <v>2038389800.98</v>
      </c>
      <c r="N223" s="14">
        <v>11003543205.220001</v>
      </c>
      <c r="O223" s="32"/>
      <c r="P223" s="12">
        <v>23413172555</v>
      </c>
      <c r="Q223" s="18">
        <v>93652690</v>
      </c>
      <c r="R223" s="18">
        <v>7804390.833333333</v>
      </c>
      <c r="S223" s="12">
        <f t="shared" si="6"/>
        <v>23573385790</v>
      </c>
      <c r="T223" s="18">
        <f t="shared" si="7"/>
        <v>94293543</v>
      </c>
      <c r="U223" s="40">
        <v>7853898.2999999998</v>
      </c>
      <c r="V223" s="40">
        <v>7870095.8899999997</v>
      </c>
      <c r="W223" s="38"/>
      <c r="X223" s="38"/>
    </row>
    <row r="224" spans="1:24" x14ac:dyDescent="0.2">
      <c r="A224" s="3" t="s">
        <v>408</v>
      </c>
      <c r="B224" s="1" t="s">
        <v>376</v>
      </c>
      <c r="C224" s="1" t="s">
        <v>409</v>
      </c>
      <c r="D224" s="9" t="s">
        <v>2165</v>
      </c>
      <c r="E224" s="13">
        <v>3265040987</v>
      </c>
      <c r="F224" s="13">
        <v>962006804</v>
      </c>
      <c r="G224" s="13">
        <v>0</v>
      </c>
      <c r="H224" s="13">
        <v>18591044.260000002</v>
      </c>
      <c r="I224" s="13">
        <v>0</v>
      </c>
      <c r="J224" s="13">
        <v>0</v>
      </c>
      <c r="K224" s="13">
        <v>356478.03</v>
      </c>
      <c r="L224" s="13">
        <v>0</v>
      </c>
      <c r="M224" s="13">
        <v>196024581.19999999</v>
      </c>
      <c r="N224" s="14">
        <v>2088062079.51</v>
      </c>
      <c r="O224" s="32"/>
      <c r="P224" s="12">
        <v>3386326148</v>
      </c>
      <c r="Q224" s="18">
        <v>13545305</v>
      </c>
      <c r="R224" s="18">
        <v>1128775.4166666667</v>
      </c>
      <c r="S224" s="12">
        <f t="shared" si="6"/>
        <v>3265040987</v>
      </c>
      <c r="T224" s="18">
        <f t="shared" si="7"/>
        <v>13060164</v>
      </c>
      <c r="U224" s="40">
        <v>1087807.25</v>
      </c>
      <c r="V224" s="40">
        <v>1079422.8799999999</v>
      </c>
      <c r="W224" s="38"/>
      <c r="X224" s="38"/>
    </row>
    <row r="225" spans="1:24" x14ac:dyDescent="0.2">
      <c r="A225" s="3" t="s">
        <v>410</v>
      </c>
      <c r="B225" s="1" t="s">
        <v>376</v>
      </c>
      <c r="C225" s="1" t="s">
        <v>411</v>
      </c>
      <c r="D225" s="9" t="s">
        <v>2165</v>
      </c>
      <c r="E225" s="13">
        <v>7319483940</v>
      </c>
      <c r="F225" s="13">
        <v>2346799459</v>
      </c>
      <c r="G225" s="13">
        <v>0</v>
      </c>
      <c r="H225" s="13">
        <v>42671659.980000004</v>
      </c>
      <c r="I225" s="13">
        <v>0</v>
      </c>
      <c r="J225" s="13">
        <v>0</v>
      </c>
      <c r="K225" s="13">
        <v>866834.1</v>
      </c>
      <c r="L225" s="13">
        <v>0</v>
      </c>
      <c r="M225" s="13">
        <v>477119073.43000001</v>
      </c>
      <c r="N225" s="14">
        <v>4452026913.4899998</v>
      </c>
      <c r="O225" s="32"/>
      <c r="P225" s="12">
        <v>7491582260</v>
      </c>
      <c r="Q225" s="18">
        <v>29966329</v>
      </c>
      <c r="R225" s="18">
        <v>2497194.0833333335</v>
      </c>
      <c r="S225" s="12">
        <f t="shared" si="6"/>
        <v>7319483940</v>
      </c>
      <c r="T225" s="18">
        <f t="shared" si="7"/>
        <v>29277936</v>
      </c>
      <c r="U225" s="40">
        <v>2438618</v>
      </c>
      <c r="V225" s="40">
        <v>2427214.4300000002</v>
      </c>
      <c r="W225" s="38"/>
      <c r="X225" s="38"/>
    </row>
    <row r="226" spans="1:24" x14ac:dyDescent="0.2">
      <c r="A226" s="3" t="s">
        <v>412</v>
      </c>
      <c r="B226" s="1" t="s">
        <v>376</v>
      </c>
      <c r="C226" s="1" t="s">
        <v>413</v>
      </c>
      <c r="D226" s="9" t="s">
        <v>2164</v>
      </c>
      <c r="E226" s="13">
        <v>4085045380</v>
      </c>
      <c r="F226" s="13">
        <v>1652332266</v>
      </c>
      <c r="G226" s="13">
        <v>0</v>
      </c>
      <c r="H226" s="13">
        <v>38292568.899999999</v>
      </c>
      <c r="I226" s="13">
        <v>0</v>
      </c>
      <c r="J226" s="13">
        <v>0</v>
      </c>
      <c r="K226" s="13">
        <v>598863.49</v>
      </c>
      <c r="L226" s="13">
        <v>0</v>
      </c>
      <c r="M226" s="13">
        <v>339440138.45999998</v>
      </c>
      <c r="N226" s="14">
        <v>2054381543.1499999</v>
      </c>
      <c r="O226" s="32"/>
      <c r="P226" s="12">
        <v>4134631151</v>
      </c>
      <c r="Q226" s="18">
        <v>16538525</v>
      </c>
      <c r="R226" s="18">
        <v>1378210.4166666667</v>
      </c>
      <c r="S226" s="12">
        <f t="shared" si="6"/>
        <v>4085045380</v>
      </c>
      <c r="T226" s="18">
        <f t="shared" si="7"/>
        <v>16340182</v>
      </c>
      <c r="U226" s="40">
        <v>1361006.53</v>
      </c>
      <c r="V226" s="40">
        <v>1358083.85</v>
      </c>
      <c r="W226" s="38"/>
      <c r="X226" s="38"/>
    </row>
    <row r="227" spans="1:24" x14ac:dyDescent="0.2">
      <c r="A227" s="3" t="s">
        <v>414</v>
      </c>
      <c r="B227" s="1" t="s">
        <v>376</v>
      </c>
      <c r="C227" s="1" t="s">
        <v>415</v>
      </c>
      <c r="D227" s="9" t="s">
        <v>2164</v>
      </c>
      <c r="E227" s="13">
        <v>1628302606</v>
      </c>
      <c r="F227" s="13">
        <v>608004006</v>
      </c>
      <c r="G227" s="13">
        <v>0</v>
      </c>
      <c r="H227" s="13">
        <v>11458286.770000001</v>
      </c>
      <c r="I227" s="13">
        <v>0</v>
      </c>
      <c r="J227" s="13">
        <v>0</v>
      </c>
      <c r="K227" s="13">
        <v>229409.28</v>
      </c>
      <c r="L227" s="13">
        <v>0</v>
      </c>
      <c r="M227" s="13">
        <v>122777708.78</v>
      </c>
      <c r="N227" s="14">
        <v>885833195.17000008</v>
      </c>
      <c r="O227" s="32"/>
      <c r="P227" s="12">
        <v>1771266630</v>
      </c>
      <c r="Q227" s="18">
        <v>7085067</v>
      </c>
      <c r="R227" s="18">
        <v>590422.25</v>
      </c>
      <c r="S227" s="12">
        <f t="shared" si="6"/>
        <v>1628302606</v>
      </c>
      <c r="T227" s="18">
        <f t="shared" si="7"/>
        <v>6513210</v>
      </c>
      <c r="U227" s="40">
        <v>542498.31999999995</v>
      </c>
      <c r="V227" s="40">
        <v>532207.46</v>
      </c>
      <c r="W227" s="38"/>
      <c r="X227" s="38"/>
    </row>
    <row r="228" spans="1:24" x14ac:dyDescent="0.2">
      <c r="A228" s="3" t="s">
        <v>416</v>
      </c>
      <c r="B228" s="1" t="s">
        <v>376</v>
      </c>
      <c r="C228" s="1" t="s">
        <v>417</v>
      </c>
      <c r="D228" s="9" t="s">
        <v>2164</v>
      </c>
      <c r="E228" s="13">
        <v>3207216315</v>
      </c>
      <c r="F228" s="13">
        <v>1174460932</v>
      </c>
      <c r="G228" s="13">
        <v>0</v>
      </c>
      <c r="H228" s="13">
        <v>19943462.220000003</v>
      </c>
      <c r="I228" s="13">
        <v>0</v>
      </c>
      <c r="J228" s="13">
        <v>0</v>
      </c>
      <c r="K228" s="13">
        <v>423195.24</v>
      </c>
      <c r="L228" s="13">
        <v>0</v>
      </c>
      <c r="M228" s="13">
        <v>240378465.74000001</v>
      </c>
      <c r="N228" s="14">
        <v>1772010259.8</v>
      </c>
      <c r="O228" s="32"/>
      <c r="P228" s="12">
        <v>3251801119</v>
      </c>
      <c r="Q228" s="18">
        <v>13007204</v>
      </c>
      <c r="R228" s="18">
        <v>1083933.6666666667</v>
      </c>
      <c r="S228" s="12">
        <f t="shared" si="6"/>
        <v>3207216315</v>
      </c>
      <c r="T228" s="18">
        <f t="shared" si="7"/>
        <v>12828865</v>
      </c>
      <c r="U228" s="40">
        <v>1068541.8899999999</v>
      </c>
      <c r="V228" s="40">
        <v>1065828.42</v>
      </c>
      <c r="W228" s="38"/>
      <c r="X228" s="38"/>
    </row>
    <row r="229" spans="1:24" x14ac:dyDescent="0.2">
      <c r="A229" s="3" t="s">
        <v>418</v>
      </c>
      <c r="B229" s="1" t="s">
        <v>376</v>
      </c>
      <c r="C229" s="1" t="s">
        <v>419</v>
      </c>
      <c r="D229" s="9" t="s">
        <v>2164</v>
      </c>
      <c r="E229" s="13">
        <v>5931402571</v>
      </c>
      <c r="F229" s="13">
        <v>2208468764</v>
      </c>
      <c r="G229" s="13">
        <v>0</v>
      </c>
      <c r="H229" s="13">
        <v>39392422.780000001</v>
      </c>
      <c r="I229" s="13">
        <v>0</v>
      </c>
      <c r="J229" s="13">
        <v>0</v>
      </c>
      <c r="K229" s="13">
        <v>791547.71</v>
      </c>
      <c r="L229" s="13">
        <v>0</v>
      </c>
      <c r="M229" s="13">
        <v>451304273.13</v>
      </c>
      <c r="N229" s="14">
        <v>3231445563.3799996</v>
      </c>
      <c r="O229" s="32"/>
      <c r="P229" s="12">
        <v>5917117078</v>
      </c>
      <c r="Q229" s="18">
        <v>23668468</v>
      </c>
      <c r="R229" s="18">
        <v>1972372.3333333333</v>
      </c>
      <c r="S229" s="12">
        <f t="shared" si="6"/>
        <v>5931402571</v>
      </c>
      <c r="T229" s="18">
        <f t="shared" si="7"/>
        <v>23725610</v>
      </c>
      <c r="U229" s="40">
        <v>1976153.64</v>
      </c>
      <c r="V229" s="40">
        <v>1978301.3</v>
      </c>
      <c r="W229" s="38"/>
      <c r="X229" s="38"/>
    </row>
    <row r="230" spans="1:24" x14ac:dyDescent="0.2">
      <c r="A230" s="3" t="s">
        <v>420</v>
      </c>
      <c r="B230" s="1" t="s">
        <v>376</v>
      </c>
      <c r="C230" s="1" t="s">
        <v>421</v>
      </c>
      <c r="D230" s="9" t="s">
        <v>2165</v>
      </c>
      <c r="E230" s="13">
        <v>2983658073</v>
      </c>
      <c r="F230" s="13">
        <v>900066807</v>
      </c>
      <c r="G230" s="13">
        <v>0</v>
      </c>
      <c r="H230" s="13">
        <v>16447732.210000001</v>
      </c>
      <c r="I230" s="13">
        <v>0</v>
      </c>
      <c r="J230" s="13">
        <v>0</v>
      </c>
      <c r="K230" s="13">
        <v>327220.39</v>
      </c>
      <c r="L230" s="13">
        <v>0</v>
      </c>
      <c r="M230" s="13">
        <v>183501954.49000001</v>
      </c>
      <c r="N230" s="14">
        <v>1883314358.9099998</v>
      </c>
      <c r="O230" s="32"/>
      <c r="P230" s="12">
        <v>3000954242</v>
      </c>
      <c r="Q230" s="18">
        <v>12003817</v>
      </c>
      <c r="R230" s="18">
        <v>1000318.0833333334</v>
      </c>
      <c r="S230" s="12">
        <f t="shared" si="6"/>
        <v>2983658073</v>
      </c>
      <c r="T230" s="18">
        <f t="shared" si="7"/>
        <v>11934632</v>
      </c>
      <c r="U230" s="40">
        <v>994059.43</v>
      </c>
      <c r="V230" s="40">
        <v>993326.27</v>
      </c>
      <c r="W230" s="38"/>
      <c r="X230" s="38"/>
    </row>
    <row r="231" spans="1:24" x14ac:dyDescent="0.2">
      <c r="A231" s="3" t="s">
        <v>422</v>
      </c>
      <c r="B231" s="1" t="s">
        <v>376</v>
      </c>
      <c r="C231" s="1" t="s">
        <v>423</v>
      </c>
      <c r="D231" s="9" t="s">
        <v>2164</v>
      </c>
      <c r="E231" s="13">
        <v>1046073554</v>
      </c>
      <c r="F231" s="13">
        <v>367885788</v>
      </c>
      <c r="G231" s="13">
        <v>0</v>
      </c>
      <c r="H231" s="13">
        <v>6400723.0800000001</v>
      </c>
      <c r="I231" s="13">
        <v>0</v>
      </c>
      <c r="J231" s="13">
        <v>0</v>
      </c>
      <c r="K231" s="13">
        <v>132087.84</v>
      </c>
      <c r="L231" s="13">
        <v>0</v>
      </c>
      <c r="M231" s="13">
        <v>74576089.780000001</v>
      </c>
      <c r="N231" s="14">
        <v>597078865.30000007</v>
      </c>
      <c r="O231" s="32"/>
      <c r="P231" s="12">
        <v>1038431531</v>
      </c>
      <c r="Q231" s="18">
        <v>4153726</v>
      </c>
      <c r="R231" s="18">
        <v>346143.83333333331</v>
      </c>
      <c r="S231" s="12">
        <f t="shared" si="6"/>
        <v>1046073554</v>
      </c>
      <c r="T231" s="18">
        <f t="shared" si="7"/>
        <v>4184294</v>
      </c>
      <c r="U231" s="40">
        <v>348518.24</v>
      </c>
      <c r="V231" s="40">
        <v>349276.45</v>
      </c>
      <c r="W231" s="38"/>
      <c r="X231" s="38"/>
    </row>
    <row r="232" spans="1:24" x14ac:dyDescent="0.2">
      <c r="A232" s="3" t="s">
        <v>424</v>
      </c>
      <c r="B232" s="1" t="s">
        <v>376</v>
      </c>
      <c r="C232" s="1" t="s">
        <v>425</v>
      </c>
      <c r="D232" s="9" t="s">
        <v>2165</v>
      </c>
      <c r="E232" s="13">
        <v>2641424216</v>
      </c>
      <c r="F232" s="13">
        <v>800634597</v>
      </c>
      <c r="G232" s="13">
        <v>0</v>
      </c>
      <c r="H232" s="13">
        <v>14215865.640000001</v>
      </c>
      <c r="I232" s="13">
        <v>0</v>
      </c>
      <c r="J232" s="13">
        <v>0</v>
      </c>
      <c r="K232" s="13">
        <v>298085.17</v>
      </c>
      <c r="L232" s="13">
        <v>0</v>
      </c>
      <c r="M232" s="13">
        <v>163493735.28</v>
      </c>
      <c r="N232" s="14">
        <v>1662781932.9100001</v>
      </c>
      <c r="O232" s="32"/>
      <c r="P232" s="12">
        <v>2712898201</v>
      </c>
      <c r="Q232" s="18">
        <v>10851593</v>
      </c>
      <c r="R232" s="18">
        <v>904299.41666666663</v>
      </c>
      <c r="S232" s="12">
        <f t="shared" si="6"/>
        <v>2641424216</v>
      </c>
      <c r="T232" s="18">
        <f t="shared" si="7"/>
        <v>10565697</v>
      </c>
      <c r="U232" s="40">
        <v>880038.09</v>
      </c>
      <c r="V232" s="40">
        <v>875228.9</v>
      </c>
      <c r="W232" s="38"/>
      <c r="X232" s="38"/>
    </row>
    <row r="233" spans="1:24" x14ac:dyDescent="0.2">
      <c r="A233" s="3" t="s">
        <v>426</v>
      </c>
      <c r="B233" s="1" t="s">
        <v>376</v>
      </c>
      <c r="C233" s="1" t="s">
        <v>427</v>
      </c>
      <c r="D233" s="9" t="s">
        <v>2165</v>
      </c>
      <c r="E233" s="13">
        <v>5845815077</v>
      </c>
      <c r="F233" s="13">
        <v>2498588369</v>
      </c>
      <c r="G233" s="13">
        <v>0</v>
      </c>
      <c r="H233" s="13">
        <v>43393439.420000002</v>
      </c>
      <c r="I233" s="13">
        <v>0</v>
      </c>
      <c r="J233" s="13">
        <v>0</v>
      </c>
      <c r="K233" s="13">
        <v>895357.24</v>
      </c>
      <c r="L233" s="13">
        <v>0</v>
      </c>
      <c r="M233" s="13">
        <v>512937983.35000002</v>
      </c>
      <c r="N233" s="14">
        <v>2789999927.9900002</v>
      </c>
      <c r="O233" s="32"/>
      <c r="P233" s="12">
        <v>5818578915</v>
      </c>
      <c r="Q233" s="18">
        <v>23274316</v>
      </c>
      <c r="R233" s="18">
        <v>1939526.3333333333</v>
      </c>
      <c r="S233" s="12">
        <f t="shared" si="6"/>
        <v>5845815077</v>
      </c>
      <c r="T233" s="18">
        <f t="shared" si="7"/>
        <v>23383260</v>
      </c>
      <c r="U233" s="40">
        <v>1947638.62</v>
      </c>
      <c r="V233" s="40">
        <v>1950729.86</v>
      </c>
      <c r="W233" s="38"/>
      <c r="X233" s="38"/>
    </row>
    <row r="234" spans="1:24" x14ac:dyDescent="0.2">
      <c r="A234" s="3" t="s">
        <v>428</v>
      </c>
      <c r="B234" s="1" t="s">
        <v>376</v>
      </c>
      <c r="C234" s="1" t="s">
        <v>429</v>
      </c>
      <c r="D234" s="9" t="s">
        <v>2164</v>
      </c>
      <c r="E234" s="13">
        <v>2440244112</v>
      </c>
      <c r="F234" s="13">
        <v>1012517437</v>
      </c>
      <c r="G234" s="13">
        <v>0</v>
      </c>
      <c r="H234" s="13">
        <v>17723927.690000001</v>
      </c>
      <c r="I234" s="13">
        <v>0</v>
      </c>
      <c r="J234" s="13">
        <v>0</v>
      </c>
      <c r="K234" s="13">
        <v>365659.3</v>
      </c>
      <c r="L234" s="13">
        <v>0</v>
      </c>
      <c r="M234" s="13">
        <v>205818814.38</v>
      </c>
      <c r="N234" s="14">
        <v>1203818273.6300001</v>
      </c>
      <c r="O234" s="32"/>
      <c r="P234" s="12">
        <v>2473927347</v>
      </c>
      <c r="Q234" s="18">
        <v>9895709</v>
      </c>
      <c r="R234" s="18">
        <v>824642.41666666663</v>
      </c>
      <c r="S234" s="12">
        <f t="shared" si="6"/>
        <v>2440244112</v>
      </c>
      <c r="T234" s="18">
        <f t="shared" si="7"/>
        <v>9760976</v>
      </c>
      <c r="U234" s="40">
        <v>813011.27</v>
      </c>
      <c r="V234" s="40">
        <v>810964.43</v>
      </c>
      <c r="W234" s="38"/>
      <c r="X234" s="38"/>
    </row>
    <row r="235" spans="1:24" x14ac:dyDescent="0.2">
      <c r="A235" s="3" t="s">
        <v>430</v>
      </c>
      <c r="B235" s="1" t="s">
        <v>376</v>
      </c>
      <c r="C235" s="1" t="s">
        <v>431</v>
      </c>
      <c r="D235" s="9" t="s">
        <v>2164</v>
      </c>
      <c r="E235" s="13">
        <v>1159796286</v>
      </c>
      <c r="F235" s="13">
        <v>415670273</v>
      </c>
      <c r="G235" s="13">
        <v>0</v>
      </c>
      <c r="H235" s="13">
        <v>7235022.0500000007</v>
      </c>
      <c r="I235" s="13">
        <v>0</v>
      </c>
      <c r="J235" s="13">
        <v>0</v>
      </c>
      <c r="K235" s="13">
        <v>150205.53999999998</v>
      </c>
      <c r="L235" s="13">
        <v>0</v>
      </c>
      <c r="M235" s="13">
        <v>84440281.760000005</v>
      </c>
      <c r="N235" s="14">
        <v>652300503.64999998</v>
      </c>
      <c r="O235" s="32"/>
      <c r="P235" s="12">
        <v>1184197476</v>
      </c>
      <c r="Q235" s="18">
        <v>4736790</v>
      </c>
      <c r="R235" s="18">
        <v>394732.5</v>
      </c>
      <c r="S235" s="12">
        <f t="shared" si="6"/>
        <v>1159796286</v>
      </c>
      <c r="T235" s="18">
        <f t="shared" si="7"/>
        <v>4639185</v>
      </c>
      <c r="U235" s="40">
        <v>386407.02</v>
      </c>
      <c r="V235" s="40">
        <v>384812.55</v>
      </c>
      <c r="W235" s="38"/>
      <c r="X235" s="38"/>
    </row>
    <row r="236" spans="1:24" x14ac:dyDescent="0.2">
      <c r="A236" s="3" t="s">
        <v>432</v>
      </c>
      <c r="B236" s="1" t="s">
        <v>376</v>
      </c>
      <c r="C236" s="1" t="s">
        <v>433</v>
      </c>
      <c r="D236" s="9" t="s">
        <v>2164</v>
      </c>
      <c r="E236" s="13">
        <v>3633790225</v>
      </c>
      <c r="F236" s="13">
        <v>1426708423</v>
      </c>
      <c r="G236" s="13">
        <v>0</v>
      </c>
      <c r="H236" s="13">
        <v>25524665.91</v>
      </c>
      <c r="I236" s="13">
        <v>0</v>
      </c>
      <c r="J236" s="13">
        <v>0</v>
      </c>
      <c r="K236" s="13">
        <v>529820.36</v>
      </c>
      <c r="L236" s="13">
        <v>0</v>
      </c>
      <c r="M236" s="13">
        <v>294526583.44999999</v>
      </c>
      <c r="N236" s="14">
        <v>1886500732.28</v>
      </c>
      <c r="O236" s="32"/>
      <c r="P236" s="12">
        <v>3716407197</v>
      </c>
      <c r="Q236" s="18">
        <v>14865629</v>
      </c>
      <c r="R236" s="18">
        <v>1238802.4166666667</v>
      </c>
      <c r="S236" s="12">
        <f t="shared" si="6"/>
        <v>3633790225</v>
      </c>
      <c r="T236" s="18">
        <f t="shared" si="7"/>
        <v>14535161</v>
      </c>
      <c r="U236" s="40">
        <v>1210662.71</v>
      </c>
      <c r="V236" s="40">
        <v>1205210.3799999999</v>
      </c>
      <c r="W236" s="38"/>
      <c r="X236" s="38"/>
    </row>
    <row r="237" spans="1:24" x14ac:dyDescent="0.2">
      <c r="A237" s="3" t="s">
        <v>434</v>
      </c>
      <c r="B237" s="1" t="s">
        <v>376</v>
      </c>
      <c r="C237" s="1" t="s">
        <v>435</v>
      </c>
      <c r="D237" s="9" t="s">
        <v>2165</v>
      </c>
      <c r="E237" s="13">
        <v>1530847901</v>
      </c>
      <c r="F237" s="13">
        <v>492615078</v>
      </c>
      <c r="G237" s="13">
        <v>0</v>
      </c>
      <c r="H237" s="13">
        <v>10318046.360000001</v>
      </c>
      <c r="I237" s="13">
        <v>0</v>
      </c>
      <c r="J237" s="13">
        <v>0</v>
      </c>
      <c r="K237" s="13">
        <v>180564.93</v>
      </c>
      <c r="L237" s="13">
        <v>0</v>
      </c>
      <c r="M237" s="13">
        <v>100880601.73999999</v>
      </c>
      <c r="N237" s="14">
        <v>926853609.97000003</v>
      </c>
      <c r="O237" s="32"/>
      <c r="P237" s="12">
        <v>1571317797</v>
      </c>
      <c r="Q237" s="18">
        <v>6285271</v>
      </c>
      <c r="R237" s="18">
        <v>523772.58333333331</v>
      </c>
      <c r="S237" s="12">
        <f t="shared" si="6"/>
        <v>1530847901</v>
      </c>
      <c r="T237" s="18">
        <f t="shared" si="7"/>
        <v>6123392</v>
      </c>
      <c r="U237" s="40">
        <v>510029.6</v>
      </c>
      <c r="V237" s="40">
        <v>507313.03</v>
      </c>
      <c r="W237" s="38"/>
      <c r="X237" s="38"/>
    </row>
    <row r="238" spans="1:24" x14ac:dyDescent="0.2">
      <c r="A238" s="3" t="s">
        <v>436</v>
      </c>
      <c r="B238" s="1" t="s">
        <v>376</v>
      </c>
      <c r="C238" s="1" t="s">
        <v>437</v>
      </c>
      <c r="D238" s="9" t="s">
        <v>2164</v>
      </c>
      <c r="E238" s="13">
        <v>37882293784</v>
      </c>
      <c r="F238" s="13">
        <v>15090256784</v>
      </c>
      <c r="G238" s="13">
        <v>0</v>
      </c>
      <c r="H238" s="13">
        <v>686605731.88999999</v>
      </c>
      <c r="I238" s="13">
        <v>0</v>
      </c>
      <c r="J238" s="13">
        <v>128528595.32000001</v>
      </c>
      <c r="K238" s="13">
        <v>5426251.7299999995</v>
      </c>
      <c r="L238" s="13">
        <v>0</v>
      </c>
      <c r="M238" s="13">
        <v>3084343945.6900001</v>
      </c>
      <c r="N238" s="14">
        <v>18887132475.370003</v>
      </c>
      <c r="O238" s="32"/>
      <c r="P238" s="12">
        <v>37972259703</v>
      </c>
      <c r="Q238" s="18">
        <v>151889039</v>
      </c>
      <c r="R238" s="18">
        <v>12657419.916666666</v>
      </c>
      <c r="S238" s="12">
        <f t="shared" si="6"/>
        <v>37882293784</v>
      </c>
      <c r="T238" s="18">
        <f t="shared" si="7"/>
        <v>151529175</v>
      </c>
      <c r="U238" s="40">
        <v>12621168.869999999</v>
      </c>
      <c r="V238" s="40">
        <v>12621462.92</v>
      </c>
      <c r="W238" s="38"/>
      <c r="X238" s="38"/>
    </row>
    <row r="239" spans="1:24" x14ac:dyDescent="0.2">
      <c r="A239" s="3" t="s">
        <v>438</v>
      </c>
      <c r="B239" s="1" t="s">
        <v>376</v>
      </c>
      <c r="C239" s="1" t="s">
        <v>439</v>
      </c>
      <c r="D239" s="9" t="s">
        <v>2164</v>
      </c>
      <c r="E239" s="13">
        <v>2969463141</v>
      </c>
      <c r="F239" s="13">
        <v>1144884436</v>
      </c>
      <c r="G239" s="13">
        <v>0</v>
      </c>
      <c r="H239" s="13">
        <v>21085058.370000001</v>
      </c>
      <c r="I239" s="13">
        <v>0</v>
      </c>
      <c r="J239" s="13">
        <v>0</v>
      </c>
      <c r="K239" s="13">
        <v>412789.8</v>
      </c>
      <c r="L239" s="13">
        <v>0</v>
      </c>
      <c r="M239" s="13">
        <v>232473120.38</v>
      </c>
      <c r="N239" s="14">
        <v>1570607736.4500003</v>
      </c>
      <c r="O239" s="32"/>
      <c r="P239" s="12">
        <v>3022238752</v>
      </c>
      <c r="Q239" s="18">
        <v>12088955</v>
      </c>
      <c r="R239" s="18">
        <v>1007412.9166666666</v>
      </c>
      <c r="S239" s="12">
        <f t="shared" si="6"/>
        <v>2969463141</v>
      </c>
      <c r="T239" s="18">
        <f t="shared" si="7"/>
        <v>11877853</v>
      </c>
      <c r="U239" s="40">
        <v>989330.2</v>
      </c>
      <c r="V239" s="40">
        <v>985966.33</v>
      </c>
      <c r="W239" s="38"/>
      <c r="X239" s="38"/>
    </row>
    <row r="240" spans="1:24" x14ac:dyDescent="0.2">
      <c r="A240" s="3" t="s">
        <v>440</v>
      </c>
      <c r="B240" s="1" t="s">
        <v>376</v>
      </c>
      <c r="C240" s="1" t="s">
        <v>441</v>
      </c>
      <c r="D240" s="9" t="s">
        <v>2165</v>
      </c>
      <c r="E240" s="13">
        <v>2175931688</v>
      </c>
      <c r="F240" s="13">
        <v>646635218</v>
      </c>
      <c r="G240" s="13">
        <v>0</v>
      </c>
      <c r="H240" s="13">
        <v>14239392.870000001</v>
      </c>
      <c r="I240" s="13">
        <v>0</v>
      </c>
      <c r="J240" s="13">
        <v>0</v>
      </c>
      <c r="K240" s="13">
        <v>234550.79</v>
      </c>
      <c r="L240" s="13">
        <v>0</v>
      </c>
      <c r="M240" s="13">
        <v>130822971.75</v>
      </c>
      <c r="N240" s="14">
        <v>1383999554.5900002</v>
      </c>
      <c r="O240" s="32"/>
      <c r="P240" s="12">
        <v>2196435277</v>
      </c>
      <c r="Q240" s="18">
        <v>8785741</v>
      </c>
      <c r="R240" s="18">
        <v>732145.08333333337</v>
      </c>
      <c r="S240" s="12">
        <f t="shared" si="6"/>
        <v>2175931688</v>
      </c>
      <c r="T240" s="18">
        <f t="shared" si="7"/>
        <v>8703727</v>
      </c>
      <c r="U240" s="40">
        <v>724950.88</v>
      </c>
      <c r="V240" s="40">
        <v>723831.77</v>
      </c>
      <c r="W240" s="38"/>
      <c r="X240" s="38"/>
    </row>
    <row r="241" spans="1:24" x14ac:dyDescent="0.2">
      <c r="A241" s="3" t="s">
        <v>442</v>
      </c>
      <c r="B241" s="1" t="s">
        <v>376</v>
      </c>
      <c r="C241" s="1" t="s">
        <v>443</v>
      </c>
      <c r="D241" s="9" t="s">
        <v>2164</v>
      </c>
      <c r="E241" s="13">
        <v>3380474998</v>
      </c>
      <c r="F241" s="13">
        <v>1203146370</v>
      </c>
      <c r="G241" s="13">
        <v>0</v>
      </c>
      <c r="H241" s="13">
        <v>20497824.73</v>
      </c>
      <c r="I241" s="13">
        <v>0</v>
      </c>
      <c r="J241" s="13">
        <v>0</v>
      </c>
      <c r="K241" s="13">
        <v>435804.18</v>
      </c>
      <c r="L241" s="13">
        <v>0</v>
      </c>
      <c r="M241" s="13">
        <v>245695335.18000001</v>
      </c>
      <c r="N241" s="14">
        <v>1910699663.9099998</v>
      </c>
      <c r="O241" s="32"/>
      <c r="P241" s="12">
        <v>3422332395</v>
      </c>
      <c r="Q241" s="18">
        <v>13689330</v>
      </c>
      <c r="R241" s="18">
        <v>1140777.5</v>
      </c>
      <c r="S241" s="12">
        <f t="shared" si="6"/>
        <v>3380474998</v>
      </c>
      <c r="T241" s="18">
        <f t="shared" si="7"/>
        <v>13521900</v>
      </c>
      <c r="U241" s="40">
        <v>1126266.17</v>
      </c>
      <c r="V241" s="40">
        <v>1123786.54</v>
      </c>
      <c r="W241" s="38"/>
      <c r="X241" s="38"/>
    </row>
    <row r="242" spans="1:24" x14ac:dyDescent="0.2">
      <c r="A242" s="3" t="s">
        <v>444</v>
      </c>
      <c r="B242" s="1" t="s">
        <v>376</v>
      </c>
      <c r="C242" s="1" t="s">
        <v>445</v>
      </c>
      <c r="D242" s="9" t="s">
        <v>2164</v>
      </c>
      <c r="E242" s="13">
        <v>2597078915</v>
      </c>
      <c r="F242" s="13">
        <v>835184935</v>
      </c>
      <c r="G242" s="13">
        <v>0</v>
      </c>
      <c r="H242" s="13">
        <v>14634840.710000001</v>
      </c>
      <c r="I242" s="13">
        <v>0</v>
      </c>
      <c r="J242" s="13">
        <v>0</v>
      </c>
      <c r="K242" s="13">
        <v>300533.5</v>
      </c>
      <c r="L242" s="13">
        <v>0</v>
      </c>
      <c r="M242" s="13">
        <v>170419657.31</v>
      </c>
      <c r="N242" s="14">
        <v>1576538948.48</v>
      </c>
      <c r="O242" s="32"/>
      <c r="P242" s="12">
        <v>2625638749</v>
      </c>
      <c r="Q242" s="18">
        <v>10502555</v>
      </c>
      <c r="R242" s="18">
        <v>875212.91666666663</v>
      </c>
      <c r="S242" s="12">
        <f t="shared" si="6"/>
        <v>2597078915</v>
      </c>
      <c r="T242" s="18">
        <f t="shared" si="7"/>
        <v>10388316</v>
      </c>
      <c r="U242" s="40">
        <v>865263.67</v>
      </c>
      <c r="V242" s="40">
        <v>863625.17</v>
      </c>
      <c r="W242" s="38"/>
      <c r="X242" s="38"/>
    </row>
    <row r="243" spans="1:24" x14ac:dyDescent="0.2">
      <c r="A243" s="3" t="s">
        <v>446</v>
      </c>
      <c r="B243" s="1" t="s">
        <v>376</v>
      </c>
      <c r="C243" s="1" t="s">
        <v>447</v>
      </c>
      <c r="D243" s="9" t="s">
        <v>2164</v>
      </c>
      <c r="E243" s="13">
        <v>2168254203</v>
      </c>
      <c r="F243" s="13">
        <v>770677718</v>
      </c>
      <c r="G243" s="13">
        <v>0</v>
      </c>
      <c r="H243" s="13">
        <v>13576575.930000002</v>
      </c>
      <c r="I243" s="13">
        <v>0</v>
      </c>
      <c r="J243" s="13">
        <v>0</v>
      </c>
      <c r="K243" s="13">
        <v>278253.62</v>
      </c>
      <c r="L243" s="13">
        <v>0</v>
      </c>
      <c r="M243" s="13">
        <v>158106907.03</v>
      </c>
      <c r="N243" s="14">
        <v>1225614748.4200001</v>
      </c>
      <c r="O243" s="32"/>
      <c r="P243" s="12">
        <v>2166625626</v>
      </c>
      <c r="Q243" s="18">
        <v>8666503</v>
      </c>
      <c r="R243" s="18">
        <v>722208.58333333337</v>
      </c>
      <c r="S243" s="12">
        <f t="shared" si="6"/>
        <v>2168254203</v>
      </c>
      <c r="T243" s="18">
        <f t="shared" si="7"/>
        <v>8673017</v>
      </c>
      <c r="U243" s="40">
        <v>722392.98</v>
      </c>
      <c r="V243" s="40">
        <v>722911.87</v>
      </c>
      <c r="W243" s="38"/>
      <c r="X243" s="38"/>
    </row>
    <row r="244" spans="1:24" x14ac:dyDescent="0.2">
      <c r="A244" s="3" t="s">
        <v>448</v>
      </c>
      <c r="B244" s="1" t="s">
        <v>376</v>
      </c>
      <c r="C244" s="1" t="s">
        <v>449</v>
      </c>
      <c r="D244" s="9" t="s">
        <v>2164</v>
      </c>
      <c r="E244" s="13">
        <v>2785307541</v>
      </c>
      <c r="F244" s="13">
        <v>1035718118</v>
      </c>
      <c r="G244" s="13">
        <v>0</v>
      </c>
      <c r="H244" s="13">
        <v>18073195.039999999</v>
      </c>
      <c r="I244" s="13">
        <v>0</v>
      </c>
      <c r="J244" s="13">
        <v>0</v>
      </c>
      <c r="K244" s="13">
        <v>373126.73</v>
      </c>
      <c r="L244" s="13">
        <v>0</v>
      </c>
      <c r="M244" s="13">
        <v>211835271.90000001</v>
      </c>
      <c r="N244" s="14">
        <v>1519307829.3299999</v>
      </c>
      <c r="O244" s="32"/>
      <c r="P244" s="12">
        <v>2806836463</v>
      </c>
      <c r="Q244" s="18">
        <v>11227346</v>
      </c>
      <c r="R244" s="18">
        <v>935612.16666666663</v>
      </c>
      <c r="S244" s="12">
        <f t="shared" si="6"/>
        <v>2785307541</v>
      </c>
      <c r="T244" s="18">
        <f t="shared" si="7"/>
        <v>11141230</v>
      </c>
      <c r="U244" s="40">
        <v>927975.39</v>
      </c>
      <c r="V244" s="40">
        <v>926892.25</v>
      </c>
      <c r="W244" s="38"/>
      <c r="X244" s="38"/>
    </row>
    <row r="245" spans="1:24" x14ac:dyDescent="0.2">
      <c r="A245" s="3" t="s">
        <v>450</v>
      </c>
      <c r="B245" s="1" t="s">
        <v>376</v>
      </c>
      <c r="C245" s="1" t="s">
        <v>451</v>
      </c>
      <c r="D245" s="9" t="s">
        <v>2164</v>
      </c>
      <c r="E245" s="13">
        <v>8500055808</v>
      </c>
      <c r="F245" s="13">
        <v>2895177020</v>
      </c>
      <c r="G245" s="13">
        <v>0</v>
      </c>
      <c r="H245" s="13">
        <v>109238956.16999622</v>
      </c>
      <c r="I245" s="13">
        <v>0</v>
      </c>
      <c r="J245" s="13">
        <v>0</v>
      </c>
      <c r="K245" s="13">
        <v>1050337.04</v>
      </c>
      <c r="L245" s="13">
        <v>0</v>
      </c>
      <c r="M245" s="13">
        <v>587304196.70000005</v>
      </c>
      <c r="N245" s="14">
        <v>4907285298.090004</v>
      </c>
      <c r="O245" s="32"/>
      <c r="P245" s="12">
        <v>8628960766</v>
      </c>
      <c r="Q245" s="18">
        <v>34515843</v>
      </c>
      <c r="R245" s="18">
        <v>2876320.25</v>
      </c>
      <c r="S245" s="12">
        <f t="shared" si="6"/>
        <v>8500055808</v>
      </c>
      <c r="T245" s="18">
        <f t="shared" si="7"/>
        <v>34000223</v>
      </c>
      <c r="U245" s="40">
        <v>2831946.76</v>
      </c>
      <c r="V245" s="40">
        <v>2823959.53</v>
      </c>
      <c r="W245" s="38"/>
      <c r="X245" s="38"/>
    </row>
    <row r="246" spans="1:24" x14ac:dyDescent="0.2">
      <c r="A246" s="3" t="s">
        <v>452</v>
      </c>
      <c r="B246" s="1" t="s">
        <v>376</v>
      </c>
      <c r="C246" s="1" t="s">
        <v>453</v>
      </c>
      <c r="D246" s="9" t="s">
        <v>2165</v>
      </c>
      <c r="E246" s="13">
        <v>1378124337</v>
      </c>
      <c r="F246" s="13">
        <v>391253037</v>
      </c>
      <c r="G246" s="13">
        <v>0</v>
      </c>
      <c r="H246" s="13">
        <v>7335159.1900000004</v>
      </c>
      <c r="I246" s="13">
        <v>0</v>
      </c>
      <c r="J246" s="13">
        <v>0</v>
      </c>
      <c r="K246" s="13">
        <v>144451.94</v>
      </c>
      <c r="L246" s="13">
        <v>0</v>
      </c>
      <c r="M246" s="13">
        <v>80172794.450000003</v>
      </c>
      <c r="N246" s="14">
        <v>899218894.42000008</v>
      </c>
      <c r="O246" s="32"/>
      <c r="P246" s="12">
        <v>1462252264</v>
      </c>
      <c r="Q246" s="18">
        <v>5849009</v>
      </c>
      <c r="R246" s="18">
        <v>487417.41666666669</v>
      </c>
      <c r="S246" s="12">
        <f t="shared" si="6"/>
        <v>1378124337</v>
      </c>
      <c r="T246" s="18">
        <f t="shared" si="7"/>
        <v>5512497</v>
      </c>
      <c r="U246" s="40">
        <v>459146.93</v>
      </c>
      <c r="V246" s="40">
        <v>453168.36</v>
      </c>
      <c r="W246" s="38"/>
      <c r="X246" s="38"/>
    </row>
    <row r="247" spans="1:24" x14ac:dyDescent="0.2">
      <c r="A247" s="3" t="s">
        <v>454</v>
      </c>
      <c r="B247" s="1" t="s">
        <v>376</v>
      </c>
      <c r="C247" s="1" t="s">
        <v>455</v>
      </c>
      <c r="D247" s="9" t="s">
        <v>2164</v>
      </c>
      <c r="E247" s="13">
        <v>4713752128</v>
      </c>
      <c r="F247" s="13">
        <v>1567588914</v>
      </c>
      <c r="G247" s="13">
        <v>0</v>
      </c>
      <c r="H247" s="13">
        <v>72361751.710000008</v>
      </c>
      <c r="I247" s="13">
        <v>0</v>
      </c>
      <c r="J247" s="13">
        <v>0</v>
      </c>
      <c r="K247" s="13">
        <v>572054.18999999994</v>
      </c>
      <c r="L247" s="13">
        <v>0</v>
      </c>
      <c r="M247" s="13">
        <v>319851672.10000002</v>
      </c>
      <c r="N247" s="14">
        <v>2753377736</v>
      </c>
      <c r="O247" s="32"/>
      <c r="P247" s="12">
        <v>4800431463</v>
      </c>
      <c r="Q247" s="18">
        <v>19201726</v>
      </c>
      <c r="R247" s="18">
        <v>1600143.8333333333</v>
      </c>
      <c r="S247" s="12">
        <f t="shared" si="6"/>
        <v>4713752128</v>
      </c>
      <c r="T247" s="18">
        <f t="shared" si="7"/>
        <v>18855009</v>
      </c>
      <c r="U247" s="40">
        <v>1570471.51</v>
      </c>
      <c r="V247" s="40">
        <v>1564916.65</v>
      </c>
      <c r="W247" s="38"/>
      <c r="X247" s="38"/>
    </row>
    <row r="248" spans="1:24" x14ac:dyDescent="0.2">
      <c r="A248" s="3" t="s">
        <v>456</v>
      </c>
      <c r="B248" s="1" t="s">
        <v>376</v>
      </c>
      <c r="C248" s="1" t="s">
        <v>2112</v>
      </c>
      <c r="D248" s="9" t="s">
        <v>2164</v>
      </c>
      <c r="E248" s="13">
        <v>2807393547</v>
      </c>
      <c r="F248" s="13">
        <v>831030323</v>
      </c>
      <c r="G248" s="13">
        <v>0</v>
      </c>
      <c r="H248" s="13">
        <v>17000121</v>
      </c>
      <c r="I248" s="13">
        <v>0</v>
      </c>
      <c r="J248" s="13">
        <v>0</v>
      </c>
      <c r="K248" s="13">
        <v>304328.43</v>
      </c>
      <c r="L248" s="13">
        <v>0</v>
      </c>
      <c r="M248" s="13">
        <v>169230357.56999999</v>
      </c>
      <c r="N248" s="14">
        <v>1789828417</v>
      </c>
      <c r="O248" s="32"/>
      <c r="P248" s="12">
        <v>2902769610</v>
      </c>
      <c r="Q248" s="18">
        <v>11611078</v>
      </c>
      <c r="R248" s="18">
        <v>967589.83333333337</v>
      </c>
      <c r="S248" s="12">
        <f t="shared" si="6"/>
        <v>2807393547</v>
      </c>
      <c r="T248" s="18">
        <f t="shared" si="7"/>
        <v>11229574</v>
      </c>
      <c r="U248" s="40">
        <v>935333.74</v>
      </c>
      <c r="V248" s="40">
        <v>928784.51</v>
      </c>
      <c r="W248" s="38"/>
      <c r="X248" s="38"/>
    </row>
    <row r="249" spans="1:24" x14ac:dyDescent="0.2">
      <c r="A249" s="3" t="s">
        <v>457</v>
      </c>
      <c r="B249" s="1" t="s">
        <v>376</v>
      </c>
      <c r="C249" s="1" t="s">
        <v>458</v>
      </c>
      <c r="D249" s="9" t="s">
        <v>2165</v>
      </c>
      <c r="E249" s="13">
        <v>3273654435</v>
      </c>
      <c r="F249" s="13">
        <v>1202961193</v>
      </c>
      <c r="G249" s="13">
        <v>0</v>
      </c>
      <c r="H249" s="13">
        <v>22973735.630000003</v>
      </c>
      <c r="I249" s="13">
        <v>0</v>
      </c>
      <c r="J249" s="13">
        <v>0</v>
      </c>
      <c r="K249" s="13">
        <v>450494.20999999996</v>
      </c>
      <c r="L249" s="13">
        <v>0</v>
      </c>
      <c r="M249" s="13">
        <v>244016323.77000001</v>
      </c>
      <c r="N249" s="14">
        <v>1803252688.3899999</v>
      </c>
      <c r="O249" s="32"/>
      <c r="P249" s="12">
        <v>3504651614</v>
      </c>
      <c r="Q249" s="18">
        <v>14018606</v>
      </c>
      <c r="R249" s="18">
        <v>1168217.1666666667</v>
      </c>
      <c r="S249" s="12">
        <f t="shared" si="6"/>
        <v>3273654435</v>
      </c>
      <c r="T249" s="18">
        <f t="shared" si="7"/>
        <v>13094618</v>
      </c>
      <c r="U249" s="40">
        <v>1090676.99</v>
      </c>
      <c r="V249" s="40">
        <v>1074167.4099999999</v>
      </c>
      <c r="W249" s="38"/>
      <c r="X249" s="38"/>
    </row>
    <row r="250" spans="1:24" x14ac:dyDescent="0.2">
      <c r="A250" s="3" t="s">
        <v>459</v>
      </c>
      <c r="B250" s="1" t="s">
        <v>376</v>
      </c>
      <c r="C250" s="1" t="s">
        <v>460</v>
      </c>
      <c r="D250" s="9" t="s">
        <v>2164</v>
      </c>
      <c r="E250" s="13">
        <v>945056560</v>
      </c>
      <c r="F250" s="13">
        <v>367463884</v>
      </c>
      <c r="G250" s="13">
        <v>0</v>
      </c>
      <c r="H250" s="13">
        <v>6370024.9500000002</v>
      </c>
      <c r="I250" s="13">
        <v>0</v>
      </c>
      <c r="J250" s="13">
        <v>0</v>
      </c>
      <c r="K250" s="13">
        <v>132577.51</v>
      </c>
      <c r="L250" s="13">
        <v>0</v>
      </c>
      <c r="M250" s="13">
        <v>74576089.780000001</v>
      </c>
      <c r="N250" s="14">
        <v>496513983.75999999</v>
      </c>
      <c r="O250" s="32"/>
      <c r="P250" s="12">
        <v>971935603</v>
      </c>
      <c r="Q250" s="18">
        <v>3887742</v>
      </c>
      <c r="R250" s="18">
        <v>323978.5</v>
      </c>
      <c r="S250" s="12">
        <f t="shared" si="6"/>
        <v>945056560</v>
      </c>
      <c r="T250" s="18">
        <f t="shared" si="7"/>
        <v>3780226</v>
      </c>
      <c r="U250" s="40">
        <v>314862.59999999998</v>
      </c>
      <c r="V250" s="40">
        <v>313045.15999999997</v>
      </c>
      <c r="W250" s="38"/>
      <c r="X250" s="38"/>
    </row>
    <row r="251" spans="1:24" x14ac:dyDescent="0.2">
      <c r="A251" s="3" t="s">
        <v>461</v>
      </c>
      <c r="B251" s="1" t="s">
        <v>376</v>
      </c>
      <c r="C251" s="1" t="s">
        <v>462</v>
      </c>
      <c r="D251" s="9" t="s">
        <v>2164</v>
      </c>
      <c r="E251" s="13">
        <v>4873541708</v>
      </c>
      <c r="F251" s="13">
        <v>1742238457</v>
      </c>
      <c r="G251" s="13">
        <v>0</v>
      </c>
      <c r="H251" s="13">
        <v>29782557.650000002</v>
      </c>
      <c r="I251" s="13">
        <v>0</v>
      </c>
      <c r="J251" s="13">
        <v>0</v>
      </c>
      <c r="K251" s="13">
        <v>623714.13</v>
      </c>
      <c r="L251" s="13">
        <v>0</v>
      </c>
      <c r="M251" s="13">
        <v>357069758.18000001</v>
      </c>
      <c r="N251" s="14">
        <v>2743827221.04</v>
      </c>
      <c r="O251" s="32"/>
      <c r="P251" s="12">
        <v>4839571687</v>
      </c>
      <c r="Q251" s="18">
        <v>19358287</v>
      </c>
      <c r="R251" s="18">
        <v>1613190.5833333333</v>
      </c>
      <c r="S251" s="12">
        <f t="shared" si="6"/>
        <v>4873541708</v>
      </c>
      <c r="T251" s="18">
        <f t="shared" si="7"/>
        <v>19494167</v>
      </c>
      <c r="U251" s="40">
        <v>1623708.26</v>
      </c>
      <c r="V251" s="40">
        <v>1627119.73</v>
      </c>
      <c r="W251" s="38"/>
      <c r="X251" s="38"/>
    </row>
    <row r="252" spans="1:24" x14ac:dyDescent="0.2">
      <c r="A252" s="3" t="s">
        <v>463</v>
      </c>
      <c r="B252" s="1" t="s">
        <v>376</v>
      </c>
      <c r="C252" s="1" t="s">
        <v>116</v>
      </c>
      <c r="D252" s="9" t="s">
        <v>2164</v>
      </c>
      <c r="E252" s="13">
        <v>2740793807</v>
      </c>
      <c r="F252" s="13">
        <v>929336898</v>
      </c>
      <c r="G252" s="13">
        <v>0</v>
      </c>
      <c r="H252" s="13">
        <v>17407577.050000001</v>
      </c>
      <c r="I252" s="13">
        <v>0</v>
      </c>
      <c r="J252" s="13">
        <v>0</v>
      </c>
      <c r="K252" s="13">
        <v>343379.42</v>
      </c>
      <c r="L252" s="13">
        <v>0</v>
      </c>
      <c r="M252" s="13">
        <v>188119235.84999999</v>
      </c>
      <c r="N252" s="14">
        <v>1605586716.6800001</v>
      </c>
      <c r="O252" s="32"/>
      <c r="P252" s="12">
        <v>2848465881</v>
      </c>
      <c r="Q252" s="18">
        <v>11393864</v>
      </c>
      <c r="R252" s="18">
        <v>949488.66666666663</v>
      </c>
      <c r="S252" s="12">
        <f t="shared" si="6"/>
        <v>2740793807</v>
      </c>
      <c r="T252" s="18">
        <f t="shared" si="7"/>
        <v>10963175</v>
      </c>
      <c r="U252" s="40">
        <v>913144.83</v>
      </c>
      <c r="V252" s="40">
        <v>905672.54</v>
      </c>
      <c r="W252" s="38"/>
      <c r="X252" s="38"/>
    </row>
    <row r="253" spans="1:24" x14ac:dyDescent="0.2">
      <c r="A253" s="3" t="s">
        <v>464</v>
      </c>
      <c r="B253" s="1" t="s">
        <v>376</v>
      </c>
      <c r="C253" s="1" t="s">
        <v>465</v>
      </c>
      <c r="D253" s="9" t="s">
        <v>2165</v>
      </c>
      <c r="E253" s="13">
        <v>2903752620</v>
      </c>
      <c r="F253" s="13">
        <v>937634906</v>
      </c>
      <c r="G253" s="13">
        <v>0</v>
      </c>
      <c r="H253" s="13">
        <v>18034012.140000001</v>
      </c>
      <c r="I253" s="13">
        <v>0</v>
      </c>
      <c r="J253" s="13">
        <v>0</v>
      </c>
      <c r="K253" s="13">
        <v>343746.67000000004</v>
      </c>
      <c r="L253" s="13">
        <v>0</v>
      </c>
      <c r="M253" s="13">
        <v>190777670.56999999</v>
      </c>
      <c r="N253" s="14">
        <v>1756962284.6200001</v>
      </c>
      <c r="O253" s="32"/>
      <c r="P253" s="12">
        <v>2969544778</v>
      </c>
      <c r="Q253" s="18">
        <v>11878179</v>
      </c>
      <c r="R253" s="18">
        <v>989848.25</v>
      </c>
      <c r="S253" s="12">
        <f t="shared" si="6"/>
        <v>2903752620</v>
      </c>
      <c r="T253" s="18">
        <f t="shared" si="7"/>
        <v>11615010</v>
      </c>
      <c r="U253" s="40">
        <v>967437.48</v>
      </c>
      <c r="V253" s="40">
        <v>963097.34</v>
      </c>
      <c r="W253" s="38"/>
      <c r="X253" s="38"/>
    </row>
    <row r="254" spans="1:24" x14ac:dyDescent="0.2">
      <c r="A254" s="3" t="s">
        <v>466</v>
      </c>
      <c r="B254" s="1" t="s">
        <v>376</v>
      </c>
      <c r="C254" s="1" t="s">
        <v>467</v>
      </c>
      <c r="D254" s="9" t="s">
        <v>2164</v>
      </c>
      <c r="E254" s="13">
        <v>2074122022</v>
      </c>
      <c r="F254" s="13">
        <v>629040280</v>
      </c>
      <c r="G254" s="13">
        <v>0</v>
      </c>
      <c r="H254" s="13">
        <v>12296019.610000001</v>
      </c>
      <c r="I254" s="13">
        <v>0</v>
      </c>
      <c r="J254" s="13">
        <v>0</v>
      </c>
      <c r="K254" s="13">
        <v>228797.19</v>
      </c>
      <c r="L254" s="13">
        <v>0</v>
      </c>
      <c r="M254" s="13">
        <v>127884701.79000001</v>
      </c>
      <c r="N254" s="14">
        <v>1304672223.4099998</v>
      </c>
      <c r="O254" s="32"/>
      <c r="P254" s="12">
        <v>2115888468</v>
      </c>
      <c r="Q254" s="18">
        <v>8463554</v>
      </c>
      <c r="R254" s="18">
        <v>705296.16666666663</v>
      </c>
      <c r="S254" s="12">
        <f t="shared" si="6"/>
        <v>2074122022</v>
      </c>
      <c r="T254" s="18">
        <f t="shared" si="7"/>
        <v>8296488</v>
      </c>
      <c r="U254" s="40">
        <v>691031.12</v>
      </c>
      <c r="V254" s="40">
        <v>688318.28</v>
      </c>
      <c r="W254" s="38"/>
      <c r="X254" s="38"/>
    </row>
    <row r="255" spans="1:24" x14ac:dyDescent="0.2">
      <c r="A255" s="3" t="s">
        <v>468</v>
      </c>
      <c r="B255" s="1" t="s">
        <v>376</v>
      </c>
      <c r="C255" s="1" t="s">
        <v>469</v>
      </c>
      <c r="D255" s="9" t="s">
        <v>2164</v>
      </c>
      <c r="E255" s="13">
        <v>972094727</v>
      </c>
      <c r="F255" s="13">
        <v>326452539</v>
      </c>
      <c r="G255" s="13">
        <v>0</v>
      </c>
      <c r="H255" s="13">
        <v>5916603.5899999999</v>
      </c>
      <c r="I255" s="13">
        <v>0</v>
      </c>
      <c r="J255" s="13">
        <v>0</v>
      </c>
      <c r="K255" s="13">
        <v>120090.99</v>
      </c>
      <c r="L255" s="13">
        <v>0</v>
      </c>
      <c r="M255" s="13">
        <v>66950579.659999996</v>
      </c>
      <c r="N255" s="14">
        <v>572654913.75999999</v>
      </c>
      <c r="O255" s="32"/>
      <c r="P255" s="12">
        <v>966996287</v>
      </c>
      <c r="Q255" s="18">
        <v>3867985</v>
      </c>
      <c r="R255" s="18">
        <v>322332.08333333331</v>
      </c>
      <c r="S255" s="12">
        <f t="shared" si="6"/>
        <v>972094727</v>
      </c>
      <c r="T255" s="18">
        <f t="shared" si="7"/>
        <v>3888379</v>
      </c>
      <c r="U255" s="40">
        <v>323870.88</v>
      </c>
      <c r="V255" s="40">
        <v>324427.11</v>
      </c>
      <c r="W255" s="38"/>
      <c r="X255" s="38"/>
    </row>
    <row r="256" spans="1:24" x14ac:dyDescent="0.2">
      <c r="A256" s="3" t="s">
        <v>470</v>
      </c>
      <c r="B256" s="1" t="s">
        <v>376</v>
      </c>
      <c r="C256" s="1" t="s">
        <v>471</v>
      </c>
      <c r="D256" s="9" t="s">
        <v>2165</v>
      </c>
      <c r="E256" s="13">
        <v>2183389029</v>
      </c>
      <c r="F256" s="13">
        <v>630667283</v>
      </c>
      <c r="G256" s="13">
        <v>0</v>
      </c>
      <c r="H256" s="13">
        <v>11483975.34</v>
      </c>
      <c r="I256" s="13">
        <v>0</v>
      </c>
      <c r="J256" s="13">
        <v>0</v>
      </c>
      <c r="K256" s="13">
        <v>226960.94</v>
      </c>
      <c r="L256" s="13">
        <v>0</v>
      </c>
      <c r="M256" s="13">
        <v>128934083.92</v>
      </c>
      <c r="N256" s="14">
        <v>1412076725.8</v>
      </c>
      <c r="O256" s="32"/>
      <c r="P256" s="12">
        <v>2245005596</v>
      </c>
      <c r="Q256" s="18">
        <v>8980022</v>
      </c>
      <c r="R256" s="18">
        <v>748335.16666666663</v>
      </c>
      <c r="S256" s="12">
        <f t="shared" si="6"/>
        <v>2183389029</v>
      </c>
      <c r="T256" s="18">
        <f t="shared" si="7"/>
        <v>8733556</v>
      </c>
      <c r="U256" s="40">
        <v>727435.39</v>
      </c>
      <c r="V256" s="40">
        <v>723272.25</v>
      </c>
      <c r="W256" s="38"/>
      <c r="X256" s="38"/>
    </row>
    <row r="257" spans="1:24" x14ac:dyDescent="0.2">
      <c r="A257" s="3" t="s">
        <v>472</v>
      </c>
      <c r="B257" s="1" t="s">
        <v>376</v>
      </c>
      <c r="C257" s="1" t="s">
        <v>473</v>
      </c>
      <c r="D257" s="9" t="s">
        <v>2164</v>
      </c>
      <c r="E257" s="13">
        <v>5803917675</v>
      </c>
      <c r="F257" s="13">
        <v>2465012372</v>
      </c>
      <c r="G257" s="13">
        <v>0</v>
      </c>
      <c r="H257" s="13">
        <v>95487825.810000345</v>
      </c>
      <c r="I257" s="13">
        <v>0</v>
      </c>
      <c r="J257" s="13">
        <v>0</v>
      </c>
      <c r="K257" s="13">
        <v>885563.89</v>
      </c>
      <c r="L257" s="13">
        <v>0</v>
      </c>
      <c r="M257" s="13">
        <v>505312473.23000002</v>
      </c>
      <c r="N257" s="14">
        <v>2737219440.0699997</v>
      </c>
      <c r="O257" s="32"/>
      <c r="P257" s="12">
        <v>5843937192</v>
      </c>
      <c r="Q257" s="18">
        <v>23375749</v>
      </c>
      <c r="R257" s="18">
        <v>1947979.0833333333</v>
      </c>
      <c r="S257" s="12">
        <f t="shared" si="6"/>
        <v>5803917675</v>
      </c>
      <c r="T257" s="18">
        <f t="shared" si="7"/>
        <v>23215671</v>
      </c>
      <c r="U257" s="40">
        <v>1933679.8</v>
      </c>
      <c r="V257" s="40">
        <v>1931781.45</v>
      </c>
      <c r="W257" s="38"/>
      <c r="X257" s="38"/>
    </row>
    <row r="258" spans="1:24" x14ac:dyDescent="0.2">
      <c r="A258" s="3" t="s">
        <v>474</v>
      </c>
      <c r="B258" s="1" t="s">
        <v>376</v>
      </c>
      <c r="C258" s="1" t="s">
        <v>475</v>
      </c>
      <c r="D258" s="9" t="s">
        <v>2165</v>
      </c>
      <c r="E258" s="13">
        <v>3260203223</v>
      </c>
      <c r="F258" s="13">
        <v>962029473</v>
      </c>
      <c r="G258" s="13">
        <v>0</v>
      </c>
      <c r="H258" s="13">
        <v>17792183.740000002</v>
      </c>
      <c r="I258" s="13">
        <v>0</v>
      </c>
      <c r="J258" s="13">
        <v>0</v>
      </c>
      <c r="K258" s="13">
        <v>358069.45</v>
      </c>
      <c r="L258" s="13">
        <v>0</v>
      </c>
      <c r="M258" s="13">
        <v>189938164.86000001</v>
      </c>
      <c r="N258" s="14">
        <v>2090085331.9499998</v>
      </c>
      <c r="O258" s="32"/>
      <c r="P258" s="12">
        <v>3443437891</v>
      </c>
      <c r="Q258" s="18">
        <v>13773752</v>
      </c>
      <c r="R258" s="18">
        <v>1147812.6666666667</v>
      </c>
      <c r="S258" s="12">
        <f t="shared" si="6"/>
        <v>3260203223</v>
      </c>
      <c r="T258" s="18">
        <f t="shared" si="7"/>
        <v>13040813</v>
      </c>
      <c r="U258" s="40">
        <v>1086195.47</v>
      </c>
      <c r="V258" s="40">
        <v>1073221.3600000001</v>
      </c>
      <c r="W258" s="38"/>
      <c r="X258" s="38"/>
    </row>
    <row r="259" spans="1:24" x14ac:dyDescent="0.2">
      <c r="A259" s="3" t="s">
        <v>476</v>
      </c>
      <c r="B259" s="1" t="s">
        <v>376</v>
      </c>
      <c r="C259" s="1" t="s">
        <v>477</v>
      </c>
      <c r="D259" s="9" t="s">
        <v>2164</v>
      </c>
      <c r="E259" s="13">
        <v>4246642219</v>
      </c>
      <c r="F259" s="13">
        <v>1557767946</v>
      </c>
      <c r="G259" s="13">
        <v>0</v>
      </c>
      <c r="H259" s="13">
        <v>29127981.150000002</v>
      </c>
      <c r="I259" s="13">
        <v>0</v>
      </c>
      <c r="J259" s="13">
        <v>0</v>
      </c>
      <c r="K259" s="13">
        <v>570095.52</v>
      </c>
      <c r="L259" s="13">
        <v>0</v>
      </c>
      <c r="M259" s="13">
        <v>316563608.11000001</v>
      </c>
      <c r="N259" s="14">
        <v>2342612588.2199998</v>
      </c>
      <c r="O259" s="32"/>
      <c r="P259" s="12">
        <v>4277718207</v>
      </c>
      <c r="Q259" s="18">
        <v>17110873</v>
      </c>
      <c r="R259" s="18">
        <v>1425906.0833333333</v>
      </c>
      <c r="S259" s="12">
        <f t="shared" si="6"/>
        <v>4246642219</v>
      </c>
      <c r="T259" s="18">
        <f t="shared" si="7"/>
        <v>16986569</v>
      </c>
      <c r="U259" s="40">
        <v>1414845.4</v>
      </c>
      <c r="V259" s="40">
        <v>1413323.49</v>
      </c>
      <c r="W259" s="38"/>
      <c r="X259" s="38"/>
    </row>
    <row r="260" spans="1:24" x14ac:dyDescent="0.2">
      <c r="A260" s="3" t="s">
        <v>478</v>
      </c>
      <c r="B260" s="1" t="s">
        <v>376</v>
      </c>
      <c r="C260" s="1" t="s">
        <v>479</v>
      </c>
      <c r="D260" s="9" t="s">
        <v>2164</v>
      </c>
      <c r="E260" s="13">
        <v>5562809594</v>
      </c>
      <c r="F260" s="13">
        <v>1858264774</v>
      </c>
      <c r="G260" s="13">
        <v>0</v>
      </c>
      <c r="H260" s="13">
        <v>57791786.710000001</v>
      </c>
      <c r="I260" s="13">
        <v>0</v>
      </c>
      <c r="J260" s="13">
        <v>0</v>
      </c>
      <c r="K260" s="13">
        <v>666927.29999999993</v>
      </c>
      <c r="L260" s="13">
        <v>0</v>
      </c>
      <c r="M260" s="13">
        <v>379036824.02999997</v>
      </c>
      <c r="N260" s="14">
        <v>3267049281.96</v>
      </c>
      <c r="O260" s="32"/>
      <c r="P260" s="12">
        <v>5579416526</v>
      </c>
      <c r="Q260" s="18">
        <v>22317666</v>
      </c>
      <c r="R260" s="18">
        <v>1859805.5</v>
      </c>
      <c r="S260" s="12">
        <f t="shared" si="6"/>
        <v>5562809594</v>
      </c>
      <c r="T260" s="18">
        <f t="shared" si="7"/>
        <v>22251238</v>
      </c>
      <c r="U260" s="40">
        <v>1853350.24</v>
      </c>
      <c r="V260" s="40">
        <v>1853141.86</v>
      </c>
      <c r="W260" s="38"/>
      <c r="X260" s="38"/>
    </row>
    <row r="261" spans="1:24" x14ac:dyDescent="0.2">
      <c r="A261" s="3" t="s">
        <v>480</v>
      </c>
      <c r="B261" s="1" t="s">
        <v>376</v>
      </c>
      <c r="C261" s="1" t="s">
        <v>481</v>
      </c>
      <c r="D261" s="9" t="s">
        <v>2164</v>
      </c>
      <c r="E261" s="13">
        <v>2635016136</v>
      </c>
      <c r="F261" s="13">
        <v>912035241</v>
      </c>
      <c r="G261" s="13">
        <v>0</v>
      </c>
      <c r="H261" s="13">
        <v>22427372.41</v>
      </c>
      <c r="I261" s="13">
        <v>0</v>
      </c>
      <c r="J261" s="13">
        <v>0</v>
      </c>
      <c r="K261" s="13">
        <v>336279.23000000004</v>
      </c>
      <c r="L261" s="13">
        <v>0</v>
      </c>
      <c r="M261" s="13">
        <v>185250924.69999999</v>
      </c>
      <c r="N261" s="14">
        <v>1514966318.6600001</v>
      </c>
      <c r="O261" s="32"/>
      <c r="P261" s="12">
        <v>2709454745</v>
      </c>
      <c r="Q261" s="18">
        <v>10837819</v>
      </c>
      <c r="R261" s="18">
        <v>903151.58333333337</v>
      </c>
      <c r="S261" s="12">
        <f t="shared" si="6"/>
        <v>2635016136</v>
      </c>
      <c r="T261" s="18">
        <f t="shared" si="7"/>
        <v>10540065</v>
      </c>
      <c r="U261" s="40">
        <v>877903.15</v>
      </c>
      <c r="V261" s="40">
        <v>872873.19</v>
      </c>
      <c r="W261" s="38"/>
      <c r="X261" s="38"/>
    </row>
    <row r="262" spans="1:24" x14ac:dyDescent="0.2">
      <c r="A262" s="3" t="s">
        <v>482</v>
      </c>
      <c r="B262" s="1" t="s">
        <v>376</v>
      </c>
      <c r="C262" s="1" t="s">
        <v>483</v>
      </c>
      <c r="D262" s="9" t="s">
        <v>2164</v>
      </c>
      <c r="E262" s="13">
        <v>2391635161</v>
      </c>
      <c r="F262" s="13">
        <v>862364356</v>
      </c>
      <c r="G262" s="13">
        <v>0</v>
      </c>
      <c r="H262" s="13">
        <v>14670340.110000001</v>
      </c>
      <c r="I262" s="13">
        <v>0</v>
      </c>
      <c r="J262" s="13">
        <v>0</v>
      </c>
      <c r="K262" s="13">
        <v>309714.77</v>
      </c>
      <c r="L262" s="13">
        <v>0</v>
      </c>
      <c r="M262" s="13">
        <v>176156279.61000001</v>
      </c>
      <c r="N262" s="14">
        <v>1338134470.51</v>
      </c>
      <c r="O262" s="32"/>
      <c r="P262" s="12">
        <v>2406127822</v>
      </c>
      <c r="Q262" s="18">
        <v>9624511</v>
      </c>
      <c r="R262" s="18">
        <v>802042.58333333337</v>
      </c>
      <c r="S262" s="12">
        <f t="shared" si="6"/>
        <v>2391635161</v>
      </c>
      <c r="T262" s="18">
        <f t="shared" si="7"/>
        <v>9566541</v>
      </c>
      <c r="U262" s="40">
        <v>796816.39</v>
      </c>
      <c r="V262" s="40">
        <v>796182.16</v>
      </c>
      <c r="W262" s="38"/>
      <c r="X262" s="38"/>
    </row>
    <row r="263" spans="1:24" x14ac:dyDescent="0.2">
      <c r="A263" s="3" t="s">
        <v>484</v>
      </c>
      <c r="B263" s="1" t="s">
        <v>376</v>
      </c>
      <c r="C263" s="1" t="s">
        <v>2150</v>
      </c>
      <c r="D263" s="9" t="s">
        <v>2164</v>
      </c>
      <c r="E263" s="13">
        <v>13032398388</v>
      </c>
      <c r="F263" s="13">
        <v>4938239472</v>
      </c>
      <c r="G263" s="13">
        <v>0</v>
      </c>
      <c r="H263" s="13">
        <v>199156968.40000382</v>
      </c>
      <c r="I263" s="13">
        <v>0</v>
      </c>
      <c r="J263" s="13">
        <v>0</v>
      </c>
      <c r="K263" s="13">
        <v>1768679.4400000002</v>
      </c>
      <c r="L263" s="13">
        <v>0</v>
      </c>
      <c r="M263" s="13">
        <v>1009575564.33</v>
      </c>
      <c r="N263" s="14">
        <v>6883657703.8299971</v>
      </c>
      <c r="O263" s="32"/>
      <c r="P263" s="12">
        <v>12929050556</v>
      </c>
      <c r="Q263" s="18">
        <v>51716202</v>
      </c>
      <c r="R263" s="18">
        <v>4309683.5</v>
      </c>
      <c r="S263" s="12">
        <f t="shared" si="6"/>
        <v>13032398388</v>
      </c>
      <c r="T263" s="18">
        <f t="shared" si="7"/>
        <v>52129594</v>
      </c>
      <c r="U263" s="40">
        <v>4341978.43</v>
      </c>
      <c r="V263" s="40">
        <v>4352027.62</v>
      </c>
      <c r="W263" s="38"/>
      <c r="X263" s="38"/>
    </row>
    <row r="264" spans="1:24" x14ac:dyDescent="0.2">
      <c r="A264" s="3" t="s">
        <v>485</v>
      </c>
      <c r="B264" s="1" t="s">
        <v>376</v>
      </c>
      <c r="C264" s="1" t="s">
        <v>486</v>
      </c>
      <c r="D264" s="9" t="s">
        <v>2164</v>
      </c>
      <c r="E264" s="13">
        <v>3352092019</v>
      </c>
      <c r="F264" s="13">
        <v>1367222056</v>
      </c>
      <c r="G264" s="13">
        <v>0</v>
      </c>
      <c r="H264" s="13">
        <v>23930728.010000002</v>
      </c>
      <c r="I264" s="13">
        <v>0</v>
      </c>
      <c r="J264" s="13">
        <v>0</v>
      </c>
      <c r="K264" s="13">
        <v>491381.45</v>
      </c>
      <c r="L264" s="13">
        <v>0</v>
      </c>
      <c r="M264" s="13">
        <v>280045110.11000001</v>
      </c>
      <c r="N264" s="14">
        <v>1680402743.4299998</v>
      </c>
      <c r="O264" s="32"/>
      <c r="P264" s="12">
        <v>3364014381</v>
      </c>
      <c r="Q264" s="18">
        <v>13456058</v>
      </c>
      <c r="R264" s="18">
        <v>1121338.1666666667</v>
      </c>
      <c r="S264" s="12">
        <f t="shared" si="6"/>
        <v>3352092019</v>
      </c>
      <c r="T264" s="18">
        <f t="shared" si="7"/>
        <v>13408368</v>
      </c>
      <c r="U264" s="40">
        <v>1116809.8600000001</v>
      </c>
      <c r="V264" s="40">
        <v>1116542.42</v>
      </c>
      <c r="W264" s="38"/>
      <c r="X264" s="38"/>
    </row>
    <row r="265" spans="1:24" x14ac:dyDescent="0.2">
      <c r="A265" s="3" t="s">
        <v>487</v>
      </c>
      <c r="B265" s="1" t="s">
        <v>376</v>
      </c>
      <c r="C265" s="1" t="s">
        <v>488</v>
      </c>
      <c r="D265" s="9" t="s">
        <v>2164</v>
      </c>
      <c r="E265" s="13">
        <v>5674895351</v>
      </c>
      <c r="F265" s="13">
        <v>2093751831</v>
      </c>
      <c r="G265" s="13">
        <v>0</v>
      </c>
      <c r="H265" s="13">
        <v>53025913.289999999</v>
      </c>
      <c r="I265" s="13">
        <v>0</v>
      </c>
      <c r="J265" s="13">
        <v>0</v>
      </c>
      <c r="K265" s="13">
        <v>771838.59000000008</v>
      </c>
      <c r="L265" s="13">
        <v>0</v>
      </c>
      <c r="M265" s="13">
        <v>426538854.94999999</v>
      </c>
      <c r="N265" s="14">
        <v>3100806913.1700001</v>
      </c>
      <c r="O265" s="32"/>
      <c r="P265" s="12">
        <v>5785513927</v>
      </c>
      <c r="Q265" s="18">
        <v>23142056</v>
      </c>
      <c r="R265" s="18">
        <v>1928504.6666666667</v>
      </c>
      <c r="S265" s="12">
        <f t="shared" si="6"/>
        <v>5674895351</v>
      </c>
      <c r="T265" s="18">
        <f t="shared" si="7"/>
        <v>22699581</v>
      </c>
      <c r="U265" s="40">
        <v>1890693.62</v>
      </c>
      <c r="V265" s="40">
        <v>1883542.01</v>
      </c>
      <c r="W265" s="38"/>
      <c r="X265" s="38"/>
    </row>
    <row r="266" spans="1:24" x14ac:dyDescent="0.2">
      <c r="A266" s="3" t="s">
        <v>489</v>
      </c>
      <c r="B266" s="1" t="s">
        <v>376</v>
      </c>
      <c r="C266" s="1" t="s">
        <v>490</v>
      </c>
      <c r="D266" s="9" t="s">
        <v>2164</v>
      </c>
      <c r="E266" s="13">
        <v>4516585892</v>
      </c>
      <c r="F266" s="13">
        <v>1796869819</v>
      </c>
      <c r="G266" s="13">
        <v>0</v>
      </c>
      <c r="H266" s="13">
        <v>34663915.950000003</v>
      </c>
      <c r="I266" s="13">
        <v>0</v>
      </c>
      <c r="J266" s="13">
        <v>0</v>
      </c>
      <c r="K266" s="13">
        <v>646361.26</v>
      </c>
      <c r="L266" s="13">
        <v>0</v>
      </c>
      <c r="M266" s="13">
        <v>365394856.38999999</v>
      </c>
      <c r="N266" s="14">
        <v>2319010939.4000001</v>
      </c>
      <c r="O266" s="32"/>
      <c r="P266" s="12">
        <v>4516300711</v>
      </c>
      <c r="Q266" s="18">
        <v>18065203</v>
      </c>
      <c r="R266" s="18">
        <v>1505433.5833333333</v>
      </c>
      <c r="S266" s="12">
        <f t="shared" si="6"/>
        <v>4516585892</v>
      </c>
      <c r="T266" s="18">
        <f t="shared" si="7"/>
        <v>18066344</v>
      </c>
      <c r="U266" s="40">
        <v>1504782.02</v>
      </c>
      <c r="V266" s="40">
        <v>1505632.76</v>
      </c>
      <c r="W266" s="38"/>
      <c r="X266" s="38"/>
    </row>
    <row r="267" spans="1:24" x14ac:dyDescent="0.2">
      <c r="A267" s="3" t="s">
        <v>491</v>
      </c>
      <c r="B267" s="1" t="s">
        <v>376</v>
      </c>
      <c r="C267" s="1" t="s">
        <v>492</v>
      </c>
      <c r="D267" s="9" t="s">
        <v>2164</v>
      </c>
      <c r="E267" s="13">
        <v>3798033186</v>
      </c>
      <c r="F267" s="13">
        <v>1457463529</v>
      </c>
      <c r="G267" s="13">
        <v>0</v>
      </c>
      <c r="H267" s="13">
        <v>33703305.260000005</v>
      </c>
      <c r="I267" s="13">
        <v>0</v>
      </c>
      <c r="J267" s="13">
        <v>0</v>
      </c>
      <c r="K267" s="13">
        <v>532880.79</v>
      </c>
      <c r="L267" s="13">
        <v>0</v>
      </c>
      <c r="M267" s="13">
        <v>297324935.79000002</v>
      </c>
      <c r="N267" s="14">
        <v>2009008535.1600001</v>
      </c>
      <c r="O267" s="32"/>
      <c r="P267" s="12">
        <v>3915842629</v>
      </c>
      <c r="Q267" s="18">
        <v>15663371</v>
      </c>
      <c r="R267" s="18">
        <v>1305280.9166666667</v>
      </c>
      <c r="S267" s="12">
        <f t="shared" si="6"/>
        <v>3798033186</v>
      </c>
      <c r="T267" s="18">
        <f t="shared" si="7"/>
        <v>15192133</v>
      </c>
      <c r="U267" s="40">
        <v>1265383.22</v>
      </c>
      <c r="V267" s="40">
        <v>1257354.22</v>
      </c>
      <c r="W267" s="38"/>
      <c r="X267" s="38"/>
    </row>
    <row r="268" spans="1:24" x14ac:dyDescent="0.2">
      <c r="A268" s="3" t="s">
        <v>493</v>
      </c>
      <c r="B268" s="1" t="s">
        <v>376</v>
      </c>
      <c r="C268" s="1" t="s">
        <v>494</v>
      </c>
      <c r="D268" s="9" t="s">
        <v>2164</v>
      </c>
      <c r="E268" s="13">
        <v>1366615475</v>
      </c>
      <c r="F268" s="13">
        <v>488636337</v>
      </c>
      <c r="G268" s="13">
        <v>0</v>
      </c>
      <c r="H268" s="13">
        <v>8806560.0300000012</v>
      </c>
      <c r="I268" s="13">
        <v>0</v>
      </c>
      <c r="J268" s="13">
        <v>0</v>
      </c>
      <c r="K268" s="13">
        <v>176770.01</v>
      </c>
      <c r="L268" s="13">
        <v>0</v>
      </c>
      <c r="M268" s="13">
        <v>100880601.73999999</v>
      </c>
      <c r="N268" s="14">
        <v>768115206.22000003</v>
      </c>
      <c r="O268" s="32"/>
      <c r="P268" s="12">
        <v>1357360098</v>
      </c>
      <c r="Q268" s="18">
        <v>5429440</v>
      </c>
      <c r="R268" s="18">
        <v>452453.33333333331</v>
      </c>
      <c r="S268" s="12">
        <f t="shared" ref="S268:S331" si="8">+SUM(F268:N268)</f>
        <v>1366615475</v>
      </c>
      <c r="T268" s="18">
        <f t="shared" si="7"/>
        <v>5466462</v>
      </c>
      <c r="U268" s="40">
        <v>455312.58</v>
      </c>
      <c r="V268" s="40">
        <v>456249.19</v>
      </c>
      <c r="W268" s="38"/>
      <c r="X268" s="38"/>
    </row>
    <row r="269" spans="1:24" x14ac:dyDescent="0.2">
      <c r="A269" s="3" t="s">
        <v>495</v>
      </c>
      <c r="B269" s="1" t="s">
        <v>376</v>
      </c>
      <c r="C269" s="1" t="s">
        <v>496</v>
      </c>
      <c r="D269" s="9" t="s">
        <v>2165</v>
      </c>
      <c r="E269" s="13">
        <v>5410453846</v>
      </c>
      <c r="F269" s="13">
        <v>1937860322</v>
      </c>
      <c r="G269" s="13">
        <v>0</v>
      </c>
      <c r="H269" s="13">
        <v>44774333.75</v>
      </c>
      <c r="I269" s="13">
        <v>0</v>
      </c>
      <c r="J269" s="13">
        <v>0</v>
      </c>
      <c r="K269" s="13">
        <v>705488.62</v>
      </c>
      <c r="L269" s="13">
        <v>0</v>
      </c>
      <c r="M269" s="13">
        <v>392189080.00999999</v>
      </c>
      <c r="N269" s="14">
        <v>3034924621.6199999</v>
      </c>
      <c r="O269" s="32"/>
      <c r="P269" s="12">
        <v>5474258211</v>
      </c>
      <c r="Q269" s="18">
        <v>21897033</v>
      </c>
      <c r="R269" s="18">
        <v>1824752.75</v>
      </c>
      <c r="S269" s="12">
        <f t="shared" si="8"/>
        <v>5410453846</v>
      </c>
      <c r="T269" s="18">
        <f t="shared" ref="T269:T332" si="9">+ROUND(S269*0.004,0)</f>
        <v>21641815</v>
      </c>
      <c r="U269" s="40">
        <v>1802590.17</v>
      </c>
      <c r="V269" s="40">
        <v>1798857.7</v>
      </c>
      <c r="W269" s="38"/>
      <c r="X269" s="38"/>
    </row>
    <row r="270" spans="1:24" x14ac:dyDescent="0.2">
      <c r="A270" s="3" t="s">
        <v>497</v>
      </c>
      <c r="B270" s="1" t="s">
        <v>376</v>
      </c>
      <c r="C270" s="1" t="s">
        <v>498</v>
      </c>
      <c r="D270" s="9" t="s">
        <v>2164</v>
      </c>
      <c r="E270" s="13">
        <v>1859745178</v>
      </c>
      <c r="F270" s="13">
        <v>536477618</v>
      </c>
      <c r="G270" s="13">
        <v>0</v>
      </c>
      <c r="H270" s="13">
        <v>9476897.1400000006</v>
      </c>
      <c r="I270" s="13">
        <v>0</v>
      </c>
      <c r="J270" s="13">
        <v>0</v>
      </c>
      <c r="K270" s="13">
        <v>196601.55000000002</v>
      </c>
      <c r="L270" s="13">
        <v>0</v>
      </c>
      <c r="M270" s="13">
        <v>108366194.23999999</v>
      </c>
      <c r="N270" s="14">
        <v>1205227867.0700002</v>
      </c>
      <c r="O270" s="32"/>
      <c r="P270" s="12">
        <v>1927051717</v>
      </c>
      <c r="Q270" s="18">
        <v>7708207</v>
      </c>
      <c r="R270" s="18">
        <v>642350.58333333337</v>
      </c>
      <c r="S270" s="12">
        <f t="shared" si="8"/>
        <v>1859745178</v>
      </c>
      <c r="T270" s="18">
        <f t="shared" si="9"/>
        <v>7438981</v>
      </c>
      <c r="U270" s="40">
        <v>619607.65</v>
      </c>
      <c r="V270" s="40">
        <v>614963.57999999996</v>
      </c>
      <c r="W270" s="38"/>
      <c r="X270" s="38"/>
    </row>
    <row r="271" spans="1:24" x14ac:dyDescent="0.2">
      <c r="A271" s="3" t="s">
        <v>499</v>
      </c>
      <c r="B271" s="1" t="s">
        <v>376</v>
      </c>
      <c r="C271" s="1" t="s">
        <v>500</v>
      </c>
      <c r="D271" s="9" t="s">
        <v>2165</v>
      </c>
      <c r="E271" s="13">
        <v>2341135684</v>
      </c>
      <c r="F271" s="13">
        <v>777575663</v>
      </c>
      <c r="G271" s="13">
        <v>0</v>
      </c>
      <c r="H271" s="13">
        <v>14280936.390000001</v>
      </c>
      <c r="I271" s="13">
        <v>0</v>
      </c>
      <c r="J271" s="13">
        <v>0</v>
      </c>
      <c r="K271" s="13">
        <v>281681.3</v>
      </c>
      <c r="L271" s="13">
        <v>0</v>
      </c>
      <c r="M271" s="13">
        <v>157547236.56999999</v>
      </c>
      <c r="N271" s="14">
        <v>1391450166.74</v>
      </c>
      <c r="O271" s="32"/>
      <c r="P271" s="12">
        <v>2368075522</v>
      </c>
      <c r="Q271" s="18">
        <v>9472302</v>
      </c>
      <c r="R271" s="18">
        <v>789358.5</v>
      </c>
      <c r="S271" s="12">
        <f t="shared" si="8"/>
        <v>2341135684</v>
      </c>
      <c r="T271" s="18">
        <f t="shared" si="9"/>
        <v>9364543</v>
      </c>
      <c r="U271" s="40">
        <v>779991.57</v>
      </c>
      <c r="V271" s="40">
        <v>778426.05</v>
      </c>
      <c r="W271" s="38"/>
      <c r="X271" s="38"/>
    </row>
    <row r="272" spans="1:24" x14ac:dyDescent="0.2">
      <c r="A272" s="3" t="s">
        <v>501</v>
      </c>
      <c r="B272" s="1" t="s">
        <v>376</v>
      </c>
      <c r="C272" s="1" t="s">
        <v>502</v>
      </c>
      <c r="D272" s="9" t="s">
        <v>2164</v>
      </c>
      <c r="E272" s="13">
        <v>12844517025</v>
      </c>
      <c r="F272" s="13">
        <v>5036317197</v>
      </c>
      <c r="G272" s="13">
        <v>0</v>
      </c>
      <c r="H272" s="13">
        <v>299280674.54000002</v>
      </c>
      <c r="I272" s="13">
        <v>0</v>
      </c>
      <c r="J272" s="13">
        <v>0</v>
      </c>
      <c r="K272" s="13">
        <v>1803201.01</v>
      </c>
      <c r="L272" s="13">
        <v>0</v>
      </c>
      <c r="M272" s="13">
        <v>1032172259.45</v>
      </c>
      <c r="N272" s="14">
        <v>6474943693</v>
      </c>
      <c r="O272" s="32"/>
      <c r="P272" s="12">
        <v>12833604861</v>
      </c>
      <c r="Q272" s="18">
        <v>51334419</v>
      </c>
      <c r="R272" s="18">
        <v>4277868.25</v>
      </c>
      <c r="S272" s="12">
        <f t="shared" si="8"/>
        <v>12844517025</v>
      </c>
      <c r="T272" s="18">
        <f t="shared" si="9"/>
        <v>51378068</v>
      </c>
      <c r="U272" s="40">
        <v>4279382.32</v>
      </c>
      <c r="V272" s="40">
        <v>4282549.91</v>
      </c>
      <c r="W272" s="38"/>
      <c r="X272" s="38"/>
    </row>
    <row r="273" spans="1:24" x14ac:dyDescent="0.2">
      <c r="A273" s="3" t="s">
        <v>503</v>
      </c>
      <c r="B273" s="1" t="s">
        <v>376</v>
      </c>
      <c r="C273" s="1" t="s">
        <v>504</v>
      </c>
      <c r="D273" s="9" t="s">
        <v>2164</v>
      </c>
      <c r="E273" s="13">
        <v>1166179424</v>
      </c>
      <c r="F273" s="13">
        <v>450277406</v>
      </c>
      <c r="G273" s="13">
        <v>0</v>
      </c>
      <c r="H273" s="13">
        <v>8490015.4100000001</v>
      </c>
      <c r="I273" s="13">
        <v>0</v>
      </c>
      <c r="J273" s="13">
        <v>0</v>
      </c>
      <c r="K273" s="13">
        <v>162814.48000000001</v>
      </c>
      <c r="L273" s="13">
        <v>0</v>
      </c>
      <c r="M273" s="13">
        <v>91715997.840000004</v>
      </c>
      <c r="N273" s="14">
        <v>615533190.26999998</v>
      </c>
      <c r="O273" s="32"/>
      <c r="P273" s="12">
        <v>1205956042</v>
      </c>
      <c r="Q273" s="18">
        <v>4823824</v>
      </c>
      <c r="R273" s="18">
        <v>401985.33333333331</v>
      </c>
      <c r="S273" s="12">
        <f t="shared" si="8"/>
        <v>1166179424</v>
      </c>
      <c r="T273" s="18">
        <f t="shared" si="9"/>
        <v>4664718</v>
      </c>
      <c r="U273" s="40">
        <v>388533.72</v>
      </c>
      <c r="V273" s="40">
        <v>385801.51</v>
      </c>
      <c r="W273" s="38"/>
      <c r="X273" s="38"/>
    </row>
    <row r="274" spans="1:24" x14ac:dyDescent="0.2">
      <c r="A274" s="3" t="s">
        <v>505</v>
      </c>
      <c r="B274" s="1" t="s">
        <v>376</v>
      </c>
      <c r="C274" s="1" t="s">
        <v>506</v>
      </c>
      <c r="D274" s="9" t="s">
        <v>2165</v>
      </c>
      <c r="E274" s="13">
        <v>1271656707</v>
      </c>
      <c r="F274" s="13">
        <v>390677930</v>
      </c>
      <c r="G274" s="13">
        <v>0</v>
      </c>
      <c r="H274" s="13">
        <v>7718915.2300000004</v>
      </c>
      <c r="I274" s="13">
        <v>0</v>
      </c>
      <c r="J274" s="13">
        <v>0</v>
      </c>
      <c r="K274" s="13">
        <v>143839.85999999999</v>
      </c>
      <c r="L274" s="13">
        <v>0</v>
      </c>
      <c r="M274" s="13">
        <v>80382670.879999995</v>
      </c>
      <c r="N274" s="14">
        <v>792733351.02999997</v>
      </c>
      <c r="O274" s="32"/>
      <c r="P274" s="12">
        <v>1319581038</v>
      </c>
      <c r="Q274" s="18">
        <v>5278324</v>
      </c>
      <c r="R274" s="18">
        <v>439860.33333333331</v>
      </c>
      <c r="S274" s="12">
        <f t="shared" si="8"/>
        <v>1271656707</v>
      </c>
      <c r="T274" s="18">
        <f t="shared" si="9"/>
        <v>5086627</v>
      </c>
      <c r="U274" s="40">
        <v>423675.36</v>
      </c>
      <c r="V274" s="40">
        <v>420359</v>
      </c>
      <c r="W274" s="38"/>
      <c r="X274" s="38"/>
    </row>
    <row r="275" spans="1:24" x14ac:dyDescent="0.2">
      <c r="A275" s="3" t="s">
        <v>507</v>
      </c>
      <c r="B275" s="1" t="s">
        <v>376</v>
      </c>
      <c r="C275" s="1" t="s">
        <v>508</v>
      </c>
      <c r="D275" s="9" t="s">
        <v>2164</v>
      </c>
      <c r="E275" s="13">
        <v>5237162079</v>
      </c>
      <c r="F275" s="13">
        <v>1840524512</v>
      </c>
      <c r="G275" s="13">
        <v>0</v>
      </c>
      <c r="H275" s="13">
        <v>36130881.219999999</v>
      </c>
      <c r="I275" s="13">
        <v>0</v>
      </c>
      <c r="J275" s="13">
        <v>0</v>
      </c>
      <c r="K275" s="13">
        <v>673292.97</v>
      </c>
      <c r="L275" s="13">
        <v>0</v>
      </c>
      <c r="M275" s="13">
        <v>375538883.61000001</v>
      </c>
      <c r="N275" s="14">
        <v>2984294509.1999998</v>
      </c>
      <c r="O275" s="32"/>
      <c r="P275" s="12">
        <v>5338302021</v>
      </c>
      <c r="Q275" s="18">
        <v>21353208</v>
      </c>
      <c r="R275" s="18">
        <v>1779434</v>
      </c>
      <c r="S275" s="12">
        <f t="shared" si="8"/>
        <v>5237162079</v>
      </c>
      <c r="T275" s="18">
        <f t="shared" si="9"/>
        <v>20948648</v>
      </c>
      <c r="U275" s="40">
        <v>1744854.9</v>
      </c>
      <c r="V275" s="40">
        <v>1738325.01</v>
      </c>
      <c r="W275" s="38"/>
      <c r="X275" s="38"/>
    </row>
    <row r="276" spans="1:24" x14ac:dyDescent="0.2">
      <c r="A276" s="3" t="s">
        <v>509</v>
      </c>
      <c r="B276" s="1" t="s">
        <v>376</v>
      </c>
      <c r="C276" s="1" t="s">
        <v>510</v>
      </c>
      <c r="D276" s="9" t="s">
        <v>2165</v>
      </c>
      <c r="E276" s="13">
        <v>1490715463</v>
      </c>
      <c r="F276" s="13">
        <v>588430078</v>
      </c>
      <c r="G276" s="13">
        <v>0</v>
      </c>
      <c r="H276" s="13">
        <v>11567828.76</v>
      </c>
      <c r="I276" s="13">
        <v>0</v>
      </c>
      <c r="J276" s="13">
        <v>0</v>
      </c>
      <c r="K276" s="13">
        <v>221329.76</v>
      </c>
      <c r="L276" s="13">
        <v>0</v>
      </c>
      <c r="M276" s="13">
        <v>120469068.09999999</v>
      </c>
      <c r="N276" s="14">
        <v>770027158.38</v>
      </c>
      <c r="O276" s="32"/>
      <c r="P276" s="12">
        <v>1532973639</v>
      </c>
      <c r="Q276" s="18">
        <v>6131895</v>
      </c>
      <c r="R276" s="18">
        <v>510991.25</v>
      </c>
      <c r="S276" s="12">
        <f t="shared" si="8"/>
        <v>1490715463</v>
      </c>
      <c r="T276" s="18">
        <f t="shared" si="9"/>
        <v>5962862</v>
      </c>
      <c r="U276" s="40">
        <v>496658.73</v>
      </c>
      <c r="V276" s="40">
        <v>493802.31</v>
      </c>
      <c r="W276" s="38"/>
      <c r="X276" s="38"/>
    </row>
    <row r="277" spans="1:24" x14ac:dyDescent="0.2">
      <c r="A277" s="3" t="s">
        <v>511</v>
      </c>
      <c r="B277" s="1" t="s">
        <v>376</v>
      </c>
      <c r="C277" s="1" t="s">
        <v>512</v>
      </c>
      <c r="D277" s="9" t="s">
        <v>2164</v>
      </c>
      <c r="E277" s="13">
        <v>1623534550</v>
      </c>
      <c r="F277" s="13">
        <v>525118415</v>
      </c>
      <c r="G277" s="13">
        <v>0</v>
      </c>
      <c r="H277" s="13">
        <v>19814611.609999623</v>
      </c>
      <c r="I277" s="13">
        <v>0</v>
      </c>
      <c r="J277" s="13">
        <v>0</v>
      </c>
      <c r="K277" s="13">
        <v>188154.78</v>
      </c>
      <c r="L277" s="13">
        <v>0</v>
      </c>
      <c r="M277" s="13">
        <v>108086359.01000001</v>
      </c>
      <c r="N277" s="14">
        <v>970327009.60000038</v>
      </c>
      <c r="O277" s="32"/>
      <c r="P277" s="12">
        <v>1614661055</v>
      </c>
      <c r="Q277" s="18">
        <v>6458644</v>
      </c>
      <c r="R277" s="18">
        <v>538220.33333333337</v>
      </c>
      <c r="S277" s="12">
        <f t="shared" si="8"/>
        <v>1623534550</v>
      </c>
      <c r="T277" s="18">
        <f t="shared" si="9"/>
        <v>6494138</v>
      </c>
      <c r="U277" s="40">
        <v>540909.78</v>
      </c>
      <c r="V277" s="40">
        <v>541865.28</v>
      </c>
      <c r="W277" s="38"/>
      <c r="X277" s="38"/>
    </row>
    <row r="278" spans="1:24" x14ac:dyDescent="0.2">
      <c r="A278" s="3" t="s">
        <v>513</v>
      </c>
      <c r="B278" s="1" t="s">
        <v>376</v>
      </c>
      <c r="C278" s="1" t="s">
        <v>514</v>
      </c>
      <c r="D278" s="9" t="s">
        <v>2164</v>
      </c>
      <c r="E278" s="13">
        <v>4977833622</v>
      </c>
      <c r="F278" s="13">
        <v>1885209859</v>
      </c>
      <c r="G278" s="13">
        <v>0</v>
      </c>
      <c r="H278" s="13">
        <v>33341696.860000003</v>
      </c>
      <c r="I278" s="13">
        <v>0</v>
      </c>
      <c r="J278" s="13">
        <v>0</v>
      </c>
      <c r="K278" s="13">
        <v>678556.9</v>
      </c>
      <c r="L278" s="13">
        <v>0</v>
      </c>
      <c r="M278" s="13">
        <v>383024476.11000001</v>
      </c>
      <c r="N278" s="14">
        <v>2675579033.1300001</v>
      </c>
      <c r="O278" s="32"/>
      <c r="P278" s="12">
        <v>5044008774</v>
      </c>
      <c r="Q278" s="18">
        <v>20176035</v>
      </c>
      <c r="R278" s="18">
        <v>1681336.25</v>
      </c>
      <c r="S278" s="12">
        <f t="shared" si="8"/>
        <v>4977833622</v>
      </c>
      <c r="T278" s="18">
        <f t="shared" si="9"/>
        <v>19911334</v>
      </c>
      <c r="U278" s="40">
        <v>1658454.94</v>
      </c>
      <c r="V278" s="40">
        <v>1654467.4</v>
      </c>
      <c r="W278" s="38"/>
      <c r="X278" s="38"/>
    </row>
    <row r="279" spans="1:24" x14ac:dyDescent="0.2">
      <c r="A279" s="3" t="s">
        <v>515</v>
      </c>
      <c r="B279" s="1" t="s">
        <v>376</v>
      </c>
      <c r="C279" s="1" t="s">
        <v>516</v>
      </c>
      <c r="D279" s="9" t="s">
        <v>2165</v>
      </c>
      <c r="E279" s="13">
        <v>1194299914</v>
      </c>
      <c r="F279" s="13">
        <v>452521279</v>
      </c>
      <c r="G279" s="13">
        <v>0</v>
      </c>
      <c r="H279" s="13">
        <v>8110853.9400000004</v>
      </c>
      <c r="I279" s="13">
        <v>0</v>
      </c>
      <c r="J279" s="13">
        <v>0</v>
      </c>
      <c r="K279" s="13">
        <v>165017.99</v>
      </c>
      <c r="L279" s="13">
        <v>0</v>
      </c>
      <c r="M279" s="13">
        <v>93045215.200000003</v>
      </c>
      <c r="N279" s="14">
        <v>640457547.87</v>
      </c>
      <c r="O279" s="32"/>
      <c r="P279" s="12">
        <v>1227142651</v>
      </c>
      <c r="Q279" s="18">
        <v>4908571</v>
      </c>
      <c r="R279" s="18">
        <v>409047.58333333331</v>
      </c>
      <c r="S279" s="12">
        <f t="shared" si="8"/>
        <v>1194299914</v>
      </c>
      <c r="T279" s="18">
        <f t="shared" si="9"/>
        <v>4777200</v>
      </c>
      <c r="U279" s="40">
        <v>397902.57</v>
      </c>
      <c r="V279" s="40">
        <v>395689.14</v>
      </c>
      <c r="W279" s="38"/>
      <c r="X279" s="38"/>
    </row>
    <row r="280" spans="1:24" x14ac:dyDescent="0.2">
      <c r="A280" s="3" t="s">
        <v>517</v>
      </c>
      <c r="B280" s="1" t="s">
        <v>376</v>
      </c>
      <c r="C280" s="1" t="s">
        <v>518</v>
      </c>
      <c r="D280" s="9" t="s">
        <v>2164</v>
      </c>
      <c r="E280" s="13">
        <v>25050736172</v>
      </c>
      <c r="F280" s="13">
        <v>10041488395</v>
      </c>
      <c r="G280" s="13">
        <v>0</v>
      </c>
      <c r="H280" s="13">
        <v>654001413.96000004</v>
      </c>
      <c r="I280" s="13">
        <v>0</v>
      </c>
      <c r="J280" s="13">
        <v>0</v>
      </c>
      <c r="K280" s="13">
        <v>3621214.46</v>
      </c>
      <c r="L280" s="13">
        <v>0</v>
      </c>
      <c r="M280" s="13">
        <v>2046295146.3299999</v>
      </c>
      <c r="N280" s="14">
        <v>12305330002.250002</v>
      </c>
      <c r="O280" s="32"/>
      <c r="P280" s="12">
        <v>25117625663</v>
      </c>
      <c r="Q280" s="18">
        <v>100470503</v>
      </c>
      <c r="R280" s="18">
        <v>8372541.916666667</v>
      </c>
      <c r="S280" s="12">
        <f t="shared" si="8"/>
        <v>25050736172</v>
      </c>
      <c r="T280" s="18">
        <f t="shared" si="9"/>
        <v>100202945</v>
      </c>
      <c r="U280" s="40">
        <v>8346104.2400000002</v>
      </c>
      <c r="V280" s="40">
        <v>8345750.7699999996</v>
      </c>
      <c r="W280" s="38"/>
      <c r="X280" s="38"/>
    </row>
    <row r="281" spans="1:24" x14ac:dyDescent="0.2">
      <c r="A281" s="3" t="s">
        <v>519</v>
      </c>
      <c r="B281" s="1" t="s">
        <v>376</v>
      </c>
      <c r="C281" s="1" t="s">
        <v>520</v>
      </c>
      <c r="D281" s="9" t="s">
        <v>2165</v>
      </c>
      <c r="E281" s="13">
        <v>4258309153</v>
      </c>
      <c r="F281" s="13">
        <v>1280303081</v>
      </c>
      <c r="G281" s="13">
        <v>0</v>
      </c>
      <c r="H281" s="13">
        <v>24355437.68</v>
      </c>
      <c r="I281" s="13">
        <v>0</v>
      </c>
      <c r="J281" s="13">
        <v>0</v>
      </c>
      <c r="K281" s="13">
        <v>463960.07</v>
      </c>
      <c r="L281" s="13">
        <v>0</v>
      </c>
      <c r="M281" s="13">
        <v>260456643.75</v>
      </c>
      <c r="N281" s="14">
        <v>2692730030.5</v>
      </c>
      <c r="O281" s="32"/>
      <c r="P281" s="12">
        <v>4203227726</v>
      </c>
      <c r="Q281" s="18">
        <v>16812911</v>
      </c>
      <c r="R281" s="18">
        <v>1401075.9166666667</v>
      </c>
      <c r="S281" s="12">
        <f t="shared" si="8"/>
        <v>4258309153</v>
      </c>
      <c r="T281" s="18">
        <f t="shared" si="9"/>
        <v>17033237</v>
      </c>
      <c r="U281" s="40">
        <v>1418732.47</v>
      </c>
      <c r="V281" s="40">
        <v>1423594.74</v>
      </c>
      <c r="W281" s="38"/>
      <c r="X281" s="38"/>
    </row>
    <row r="282" spans="1:24" x14ac:dyDescent="0.2">
      <c r="A282" s="3" t="s">
        <v>521</v>
      </c>
      <c r="B282" s="1" t="s">
        <v>376</v>
      </c>
      <c r="C282" s="1" t="s">
        <v>522</v>
      </c>
      <c r="D282" s="9" t="s">
        <v>2164</v>
      </c>
      <c r="E282" s="13">
        <v>6153689799</v>
      </c>
      <c r="F282" s="13">
        <v>2468993262</v>
      </c>
      <c r="G282" s="13">
        <v>0</v>
      </c>
      <c r="H282" s="13">
        <v>76564122.24000001</v>
      </c>
      <c r="I282" s="13">
        <v>0</v>
      </c>
      <c r="J282" s="13">
        <v>0</v>
      </c>
      <c r="K282" s="13">
        <v>889726.05999999994</v>
      </c>
      <c r="L282" s="13">
        <v>0</v>
      </c>
      <c r="M282" s="13">
        <v>501814532.81</v>
      </c>
      <c r="N282" s="14">
        <v>3105428155.8900003</v>
      </c>
      <c r="O282" s="32"/>
      <c r="P282" s="12">
        <v>6222230776</v>
      </c>
      <c r="Q282" s="18">
        <v>24888923</v>
      </c>
      <c r="R282" s="18">
        <v>2074076.9166666667</v>
      </c>
      <c r="S282" s="12">
        <f t="shared" si="8"/>
        <v>6153689799</v>
      </c>
      <c r="T282" s="18">
        <f t="shared" si="9"/>
        <v>24614759</v>
      </c>
      <c r="U282" s="40">
        <v>2050212.64</v>
      </c>
      <c r="V282" s="40">
        <v>2046265.84</v>
      </c>
      <c r="W282" s="38"/>
      <c r="X282" s="38"/>
    </row>
    <row r="283" spans="1:24" x14ac:dyDescent="0.2">
      <c r="A283" s="3" t="s">
        <v>523</v>
      </c>
      <c r="B283" s="1" t="s">
        <v>376</v>
      </c>
      <c r="C283" s="1" t="s">
        <v>524</v>
      </c>
      <c r="D283" s="9" t="s">
        <v>2164</v>
      </c>
      <c r="E283" s="13">
        <v>3525408607</v>
      </c>
      <c r="F283" s="13">
        <v>1342539937</v>
      </c>
      <c r="G283" s="13">
        <v>0</v>
      </c>
      <c r="H283" s="13">
        <v>24171273.280000001</v>
      </c>
      <c r="I283" s="13">
        <v>0</v>
      </c>
      <c r="J283" s="13">
        <v>0</v>
      </c>
      <c r="K283" s="13">
        <v>481220.85000000003</v>
      </c>
      <c r="L283" s="13">
        <v>0</v>
      </c>
      <c r="M283" s="13">
        <v>273468982.12</v>
      </c>
      <c r="N283" s="14">
        <v>1884747193.75</v>
      </c>
      <c r="O283" s="32"/>
      <c r="P283" s="12">
        <v>3530952916</v>
      </c>
      <c r="Q283" s="18">
        <v>14123812</v>
      </c>
      <c r="R283" s="18">
        <v>1176984.3333333333</v>
      </c>
      <c r="S283" s="12">
        <f t="shared" si="8"/>
        <v>3525408607</v>
      </c>
      <c r="T283" s="18">
        <f t="shared" si="9"/>
        <v>14101634</v>
      </c>
      <c r="U283" s="40">
        <v>1174553.3799999999</v>
      </c>
      <c r="V283" s="40">
        <v>1174790.22</v>
      </c>
      <c r="W283" s="38"/>
      <c r="X283" s="38"/>
    </row>
    <row r="284" spans="1:24" x14ac:dyDescent="0.2">
      <c r="A284" s="3" t="s">
        <v>525</v>
      </c>
      <c r="B284" s="1" t="s">
        <v>376</v>
      </c>
      <c r="C284" s="1" t="s">
        <v>526</v>
      </c>
      <c r="D284" s="9" t="s">
        <v>2164</v>
      </c>
      <c r="E284" s="13">
        <v>1953241601</v>
      </c>
      <c r="F284" s="13">
        <v>646548116</v>
      </c>
      <c r="G284" s="13">
        <v>0</v>
      </c>
      <c r="H284" s="13">
        <v>11103518.020000001</v>
      </c>
      <c r="I284" s="13">
        <v>0</v>
      </c>
      <c r="J284" s="13">
        <v>0</v>
      </c>
      <c r="K284" s="13">
        <v>231367.94999999998</v>
      </c>
      <c r="L284" s="13">
        <v>0</v>
      </c>
      <c r="M284" s="13">
        <v>131522559.83</v>
      </c>
      <c r="N284" s="14">
        <v>1163836039.1999998</v>
      </c>
      <c r="O284" s="32"/>
      <c r="P284" s="12">
        <v>1958256033</v>
      </c>
      <c r="Q284" s="18">
        <v>7833024</v>
      </c>
      <c r="R284" s="18">
        <v>652752</v>
      </c>
      <c r="S284" s="12">
        <f t="shared" si="8"/>
        <v>1953241601</v>
      </c>
      <c r="T284" s="18">
        <f t="shared" si="9"/>
        <v>7812966</v>
      </c>
      <c r="U284" s="40">
        <v>650757.61</v>
      </c>
      <c r="V284" s="40">
        <v>650744.93000000005</v>
      </c>
      <c r="W284" s="38"/>
      <c r="X284" s="38"/>
    </row>
    <row r="285" spans="1:24" x14ac:dyDescent="0.2">
      <c r="A285" s="3" t="s">
        <v>527</v>
      </c>
      <c r="B285" s="1" t="s">
        <v>376</v>
      </c>
      <c r="C285" s="1" t="s">
        <v>528</v>
      </c>
      <c r="D285" s="9" t="s">
        <v>2164</v>
      </c>
      <c r="E285" s="13">
        <v>8223701381</v>
      </c>
      <c r="F285" s="13">
        <v>3224923178</v>
      </c>
      <c r="G285" s="13">
        <v>0</v>
      </c>
      <c r="H285" s="13">
        <v>72067608.070000008</v>
      </c>
      <c r="I285" s="13">
        <v>0</v>
      </c>
      <c r="J285" s="13">
        <v>0</v>
      </c>
      <c r="K285" s="13">
        <v>1153656.9100000001</v>
      </c>
      <c r="L285" s="13">
        <v>0</v>
      </c>
      <c r="M285" s="13">
        <v>661180698.38999999</v>
      </c>
      <c r="N285" s="14">
        <v>4264376239.6300001</v>
      </c>
      <c r="O285" s="32"/>
      <c r="P285" s="12">
        <v>8220519198</v>
      </c>
      <c r="Q285" s="18">
        <v>32882077</v>
      </c>
      <c r="R285" s="18">
        <v>2740173.0833333335</v>
      </c>
      <c r="S285" s="12">
        <f t="shared" si="8"/>
        <v>8223701381</v>
      </c>
      <c r="T285" s="18">
        <f t="shared" si="9"/>
        <v>32894806</v>
      </c>
      <c r="U285" s="40">
        <v>2739874.36</v>
      </c>
      <c r="V285" s="40">
        <v>2741620.61</v>
      </c>
      <c r="W285" s="38"/>
      <c r="X285" s="38"/>
    </row>
    <row r="286" spans="1:24" x14ac:dyDescent="0.2">
      <c r="A286" s="3" t="s">
        <v>529</v>
      </c>
      <c r="B286" s="1" t="s">
        <v>376</v>
      </c>
      <c r="C286" s="1" t="s">
        <v>530</v>
      </c>
      <c r="D286" s="9" t="s">
        <v>2164</v>
      </c>
      <c r="E286" s="13">
        <v>2637199440</v>
      </c>
      <c r="F286" s="13">
        <v>1172761859</v>
      </c>
      <c r="G286" s="13">
        <v>0</v>
      </c>
      <c r="H286" s="13">
        <v>20086818.210000001</v>
      </c>
      <c r="I286" s="13">
        <v>0</v>
      </c>
      <c r="J286" s="13">
        <v>0</v>
      </c>
      <c r="K286" s="13">
        <v>420134.82</v>
      </c>
      <c r="L286" s="13">
        <v>0</v>
      </c>
      <c r="M286" s="13">
        <v>241357889.05000001</v>
      </c>
      <c r="N286" s="14">
        <v>1202572738.9200001</v>
      </c>
      <c r="O286" s="32"/>
      <c r="P286" s="12">
        <v>2672022021</v>
      </c>
      <c r="Q286" s="18">
        <v>10688088</v>
      </c>
      <c r="R286" s="18">
        <v>890674</v>
      </c>
      <c r="S286" s="12">
        <f t="shared" si="8"/>
        <v>2637199440</v>
      </c>
      <c r="T286" s="18">
        <f t="shared" si="9"/>
        <v>10548798</v>
      </c>
      <c r="U286" s="40">
        <v>878630.54</v>
      </c>
      <c r="V286" s="40">
        <v>876535.5</v>
      </c>
      <c r="W286" s="38"/>
      <c r="X286" s="38"/>
    </row>
    <row r="287" spans="1:24" x14ac:dyDescent="0.2">
      <c r="A287" s="3" t="s">
        <v>531</v>
      </c>
      <c r="B287" s="1" t="s">
        <v>376</v>
      </c>
      <c r="C287" s="1" t="s">
        <v>532</v>
      </c>
      <c r="D287" s="9" t="s">
        <v>2164</v>
      </c>
      <c r="E287" s="13">
        <v>7694289390</v>
      </c>
      <c r="F287" s="13">
        <v>3221699478</v>
      </c>
      <c r="G287" s="13">
        <v>0</v>
      </c>
      <c r="H287" s="13">
        <v>127831455.25</v>
      </c>
      <c r="I287" s="13">
        <v>0</v>
      </c>
      <c r="J287" s="13">
        <v>0</v>
      </c>
      <c r="K287" s="13">
        <v>1160879.51</v>
      </c>
      <c r="L287" s="13">
        <v>0</v>
      </c>
      <c r="M287" s="13">
        <v>658172469.63</v>
      </c>
      <c r="N287" s="14">
        <v>3685425107.6099997</v>
      </c>
      <c r="O287" s="32"/>
      <c r="P287" s="12">
        <v>7671197686</v>
      </c>
      <c r="Q287" s="18">
        <v>30684791</v>
      </c>
      <c r="R287" s="18">
        <v>2557065.9166666665</v>
      </c>
      <c r="S287" s="12">
        <f t="shared" si="8"/>
        <v>7694289390</v>
      </c>
      <c r="T287" s="18">
        <f t="shared" si="9"/>
        <v>30777158</v>
      </c>
      <c r="U287" s="40">
        <v>2563491.21</v>
      </c>
      <c r="V287" s="40">
        <v>2566615</v>
      </c>
      <c r="W287" s="38"/>
      <c r="X287" s="38"/>
    </row>
    <row r="288" spans="1:24" x14ac:dyDescent="0.2">
      <c r="A288" s="3" t="s">
        <v>533</v>
      </c>
      <c r="B288" s="1" t="s">
        <v>376</v>
      </c>
      <c r="C288" s="1" t="s">
        <v>534</v>
      </c>
      <c r="D288" s="9" t="s">
        <v>2165</v>
      </c>
      <c r="E288" s="13">
        <v>1489531011</v>
      </c>
      <c r="F288" s="13">
        <v>433819558</v>
      </c>
      <c r="G288" s="13">
        <v>0</v>
      </c>
      <c r="H288" s="13">
        <v>7695022.3000000007</v>
      </c>
      <c r="I288" s="13">
        <v>0</v>
      </c>
      <c r="J288" s="13">
        <v>0</v>
      </c>
      <c r="K288" s="13">
        <v>157672.97</v>
      </c>
      <c r="L288" s="13">
        <v>0</v>
      </c>
      <c r="M288" s="13">
        <v>88777727.890000001</v>
      </c>
      <c r="N288" s="14">
        <v>959081029.83999991</v>
      </c>
      <c r="O288" s="32"/>
      <c r="P288" s="12">
        <v>1497731436</v>
      </c>
      <c r="Q288" s="18">
        <v>5990926</v>
      </c>
      <c r="R288" s="18">
        <v>499243.83333333331</v>
      </c>
      <c r="S288" s="12">
        <f t="shared" si="8"/>
        <v>1489531011</v>
      </c>
      <c r="T288" s="18">
        <f t="shared" si="9"/>
        <v>5958124</v>
      </c>
      <c r="U288" s="40">
        <v>496264.1</v>
      </c>
      <c r="V288" s="40">
        <v>495930.25</v>
      </c>
      <c r="W288" s="38"/>
      <c r="X288" s="38"/>
    </row>
    <row r="289" spans="1:24" x14ac:dyDescent="0.2">
      <c r="A289" s="3" t="s">
        <v>535</v>
      </c>
      <c r="B289" s="1" t="s">
        <v>376</v>
      </c>
      <c r="C289" s="1" t="s">
        <v>536</v>
      </c>
      <c r="D289" s="9" t="s">
        <v>2164</v>
      </c>
      <c r="E289" s="13">
        <v>3753166040</v>
      </c>
      <c r="F289" s="13">
        <v>1348896899</v>
      </c>
      <c r="G289" s="13">
        <v>0</v>
      </c>
      <c r="H289" s="13">
        <v>24397268.460000001</v>
      </c>
      <c r="I289" s="13">
        <v>0</v>
      </c>
      <c r="J289" s="13">
        <v>0</v>
      </c>
      <c r="K289" s="13">
        <v>485383.03</v>
      </c>
      <c r="L289" s="13">
        <v>0</v>
      </c>
      <c r="M289" s="13">
        <v>275917540.41000003</v>
      </c>
      <c r="N289" s="14">
        <v>2103468949.0999999</v>
      </c>
      <c r="O289" s="32"/>
      <c r="P289" s="12">
        <v>3762822409</v>
      </c>
      <c r="Q289" s="18">
        <v>15051290</v>
      </c>
      <c r="R289" s="18">
        <v>1254274.1666666667</v>
      </c>
      <c r="S289" s="12">
        <f t="shared" si="8"/>
        <v>3753166040</v>
      </c>
      <c r="T289" s="18">
        <f t="shared" si="9"/>
        <v>15012664</v>
      </c>
      <c r="U289" s="40">
        <v>1250434.8899999999</v>
      </c>
      <c r="V289" s="40">
        <v>1250408.98</v>
      </c>
      <c r="W289" s="38"/>
      <c r="X289" s="38"/>
    </row>
    <row r="290" spans="1:24" x14ac:dyDescent="0.2">
      <c r="A290" s="3" t="s">
        <v>537</v>
      </c>
      <c r="B290" s="1" t="s">
        <v>376</v>
      </c>
      <c r="C290" s="1" t="s">
        <v>538</v>
      </c>
      <c r="D290" s="9" t="s">
        <v>2165</v>
      </c>
      <c r="E290" s="13">
        <v>3468853052</v>
      </c>
      <c r="F290" s="13">
        <v>1126809130</v>
      </c>
      <c r="G290" s="13">
        <v>0</v>
      </c>
      <c r="H290" s="13">
        <v>23050241.130000003</v>
      </c>
      <c r="I290" s="13">
        <v>0</v>
      </c>
      <c r="J290" s="13">
        <v>0</v>
      </c>
      <c r="K290" s="13">
        <v>423684.91</v>
      </c>
      <c r="L290" s="13">
        <v>0</v>
      </c>
      <c r="M290" s="13">
        <v>229954603.28</v>
      </c>
      <c r="N290" s="14">
        <v>2088615392.6799998</v>
      </c>
      <c r="O290" s="32"/>
      <c r="P290" s="12">
        <v>3606309417</v>
      </c>
      <c r="Q290" s="18">
        <v>14425238</v>
      </c>
      <c r="R290" s="18">
        <v>1202103.1666666667</v>
      </c>
      <c r="S290" s="12">
        <f t="shared" si="8"/>
        <v>3468853052</v>
      </c>
      <c r="T290" s="18">
        <f t="shared" si="9"/>
        <v>13875412</v>
      </c>
      <c r="U290" s="40">
        <v>1155710.8899999999</v>
      </c>
      <c r="V290" s="40">
        <v>1146166.0900000001</v>
      </c>
      <c r="W290" s="38"/>
      <c r="X290" s="38"/>
    </row>
    <row r="291" spans="1:24" x14ac:dyDescent="0.2">
      <c r="A291" s="3" t="s">
        <v>539</v>
      </c>
      <c r="B291" s="1" t="s">
        <v>376</v>
      </c>
      <c r="C291" s="1" t="s">
        <v>540</v>
      </c>
      <c r="D291" s="9" t="s">
        <v>2165</v>
      </c>
      <c r="E291" s="13">
        <v>3386138824</v>
      </c>
      <c r="F291" s="13">
        <v>913843845</v>
      </c>
      <c r="G291" s="13">
        <v>0</v>
      </c>
      <c r="H291" s="13">
        <v>16944127.030000001</v>
      </c>
      <c r="I291" s="13">
        <v>0</v>
      </c>
      <c r="J291" s="13">
        <v>0</v>
      </c>
      <c r="K291" s="13">
        <v>332361.88999999996</v>
      </c>
      <c r="L291" s="13">
        <v>0</v>
      </c>
      <c r="M291" s="13">
        <v>185250924.69999999</v>
      </c>
      <c r="N291" s="14">
        <v>2269767565.3800001</v>
      </c>
      <c r="O291" s="32"/>
      <c r="P291" s="12">
        <v>3528337516</v>
      </c>
      <c r="Q291" s="18">
        <v>14113350</v>
      </c>
      <c r="R291" s="18">
        <v>1176112.5</v>
      </c>
      <c r="S291" s="12">
        <f t="shared" si="8"/>
        <v>3386138824</v>
      </c>
      <c r="T291" s="18">
        <f t="shared" si="9"/>
        <v>13544555</v>
      </c>
      <c r="U291" s="40">
        <v>1128153.1499999999</v>
      </c>
      <c r="V291" s="40">
        <v>1118241.8700000001</v>
      </c>
      <c r="W291" s="38"/>
      <c r="X291" s="38"/>
    </row>
    <row r="292" spans="1:24" x14ac:dyDescent="0.2">
      <c r="A292" s="3" t="s">
        <v>541</v>
      </c>
      <c r="B292" s="1" t="s">
        <v>376</v>
      </c>
      <c r="C292" s="1" t="s">
        <v>542</v>
      </c>
      <c r="D292" s="9" t="s">
        <v>2164</v>
      </c>
      <c r="E292" s="13">
        <v>1838196102</v>
      </c>
      <c r="F292" s="13">
        <v>625379400</v>
      </c>
      <c r="G292" s="13">
        <v>0</v>
      </c>
      <c r="H292" s="13">
        <v>11338200.43</v>
      </c>
      <c r="I292" s="13">
        <v>0</v>
      </c>
      <c r="J292" s="13">
        <v>0</v>
      </c>
      <c r="K292" s="13">
        <v>234061.12</v>
      </c>
      <c r="L292" s="13">
        <v>0</v>
      </c>
      <c r="M292" s="13">
        <v>127674825.37</v>
      </c>
      <c r="N292" s="14">
        <v>1073569615.08</v>
      </c>
      <c r="O292" s="32"/>
      <c r="P292" s="12">
        <v>1945021896</v>
      </c>
      <c r="Q292" s="18">
        <v>7780088</v>
      </c>
      <c r="R292" s="18">
        <v>648340.66666666663</v>
      </c>
      <c r="S292" s="12">
        <f t="shared" si="8"/>
        <v>1838196102</v>
      </c>
      <c r="T292" s="18">
        <f t="shared" si="9"/>
        <v>7352784</v>
      </c>
      <c r="U292" s="40">
        <v>612428.12</v>
      </c>
      <c r="V292" s="40">
        <v>604852.73</v>
      </c>
      <c r="W292" s="38"/>
      <c r="X292" s="38"/>
    </row>
    <row r="293" spans="1:24" x14ac:dyDescent="0.2">
      <c r="A293" s="3" t="s">
        <v>543</v>
      </c>
      <c r="B293" s="1" t="s">
        <v>376</v>
      </c>
      <c r="C293" s="1" t="s">
        <v>544</v>
      </c>
      <c r="D293" s="9" t="s">
        <v>2165</v>
      </c>
      <c r="E293" s="13">
        <v>4594938147</v>
      </c>
      <c r="F293" s="13">
        <v>1603934731</v>
      </c>
      <c r="G293" s="13">
        <v>0</v>
      </c>
      <c r="H293" s="13">
        <v>29501470.030000001</v>
      </c>
      <c r="I293" s="13">
        <v>0</v>
      </c>
      <c r="J293" s="13">
        <v>0</v>
      </c>
      <c r="K293" s="13">
        <v>584663.14</v>
      </c>
      <c r="L293" s="13">
        <v>0</v>
      </c>
      <c r="M293" s="13">
        <v>326147964.86000001</v>
      </c>
      <c r="N293" s="14">
        <v>2634769317.9699998</v>
      </c>
      <c r="O293" s="32"/>
      <c r="P293" s="12">
        <v>4637259734</v>
      </c>
      <c r="Q293" s="18">
        <v>18549039</v>
      </c>
      <c r="R293" s="18">
        <v>1545753.25</v>
      </c>
      <c r="S293" s="12">
        <f t="shared" si="8"/>
        <v>4594938147</v>
      </c>
      <c r="T293" s="18">
        <f t="shared" si="9"/>
        <v>18379753</v>
      </c>
      <c r="U293" s="40">
        <v>1530886.49</v>
      </c>
      <c r="V293" s="40">
        <v>1528595.56</v>
      </c>
      <c r="W293" s="38"/>
      <c r="X293" s="38"/>
    </row>
    <row r="294" spans="1:24" x14ac:dyDescent="0.2">
      <c r="A294" s="3" t="s">
        <v>545</v>
      </c>
      <c r="B294" s="1" t="s">
        <v>376</v>
      </c>
      <c r="C294" s="1" t="s">
        <v>546</v>
      </c>
      <c r="D294" s="9" t="s">
        <v>2164</v>
      </c>
      <c r="E294" s="13">
        <v>5158888449</v>
      </c>
      <c r="F294" s="13">
        <v>2086666317</v>
      </c>
      <c r="G294" s="13">
        <v>0</v>
      </c>
      <c r="H294" s="13">
        <v>83407148.870000005</v>
      </c>
      <c r="I294" s="13">
        <v>0</v>
      </c>
      <c r="J294" s="13">
        <v>0</v>
      </c>
      <c r="K294" s="13">
        <v>749558.71</v>
      </c>
      <c r="L294" s="13">
        <v>0</v>
      </c>
      <c r="M294" s="13">
        <v>424999761.16000003</v>
      </c>
      <c r="N294" s="14">
        <v>2563065663.2600002</v>
      </c>
      <c r="O294" s="32"/>
      <c r="P294" s="12">
        <v>5205743151</v>
      </c>
      <c r="Q294" s="18">
        <v>20822973</v>
      </c>
      <c r="R294" s="18">
        <v>1735247.75</v>
      </c>
      <c r="S294" s="12">
        <f t="shared" si="8"/>
        <v>5158888449</v>
      </c>
      <c r="T294" s="18">
        <f t="shared" si="9"/>
        <v>20635554</v>
      </c>
      <c r="U294" s="40">
        <v>1718776.68</v>
      </c>
      <c r="V294" s="40">
        <v>1716253.54</v>
      </c>
      <c r="W294" s="38"/>
      <c r="X294" s="38"/>
    </row>
    <row r="295" spans="1:24" x14ac:dyDescent="0.2">
      <c r="A295" s="3" t="s">
        <v>547</v>
      </c>
      <c r="B295" s="1" t="s">
        <v>376</v>
      </c>
      <c r="C295" s="1" t="s">
        <v>548</v>
      </c>
      <c r="D295" s="9" t="s">
        <v>2165</v>
      </c>
      <c r="E295" s="13">
        <v>2296052509</v>
      </c>
      <c r="F295" s="13">
        <v>714801404</v>
      </c>
      <c r="G295" s="13">
        <v>0</v>
      </c>
      <c r="H295" s="13">
        <v>14448022.600000001</v>
      </c>
      <c r="I295" s="13">
        <v>0</v>
      </c>
      <c r="J295" s="13">
        <v>0</v>
      </c>
      <c r="K295" s="13">
        <v>260013.51</v>
      </c>
      <c r="L295" s="13">
        <v>0</v>
      </c>
      <c r="M295" s="13">
        <v>144255062.97</v>
      </c>
      <c r="N295" s="14">
        <v>1422288005.9200001</v>
      </c>
      <c r="O295" s="32"/>
      <c r="P295" s="12">
        <v>2324584480</v>
      </c>
      <c r="Q295" s="18">
        <v>9298338</v>
      </c>
      <c r="R295" s="18">
        <v>774861.5</v>
      </c>
      <c r="S295" s="12">
        <f t="shared" si="8"/>
        <v>2296052509</v>
      </c>
      <c r="T295" s="18">
        <f t="shared" si="9"/>
        <v>9184210</v>
      </c>
      <c r="U295" s="40">
        <v>764971.27</v>
      </c>
      <c r="V295" s="40">
        <v>763279.53</v>
      </c>
      <c r="W295" s="38"/>
      <c r="X295" s="38"/>
    </row>
    <row r="296" spans="1:24" x14ac:dyDescent="0.2">
      <c r="A296" s="3" t="s">
        <v>549</v>
      </c>
      <c r="B296" s="1" t="s">
        <v>376</v>
      </c>
      <c r="C296" s="1" t="s">
        <v>550</v>
      </c>
      <c r="D296" s="9" t="s">
        <v>2164</v>
      </c>
      <c r="E296" s="13">
        <v>4917566571</v>
      </c>
      <c r="F296" s="13">
        <v>1726420147</v>
      </c>
      <c r="G296" s="13">
        <v>0</v>
      </c>
      <c r="H296" s="13">
        <v>32384815.780000001</v>
      </c>
      <c r="I296" s="13">
        <v>0</v>
      </c>
      <c r="J296" s="13">
        <v>0</v>
      </c>
      <c r="K296" s="13">
        <v>620531.29</v>
      </c>
      <c r="L296" s="13">
        <v>0</v>
      </c>
      <c r="M296" s="13">
        <v>352662353.25</v>
      </c>
      <c r="N296" s="14">
        <v>2805478723.6800003</v>
      </c>
      <c r="O296" s="32"/>
      <c r="P296" s="12">
        <v>4887530800</v>
      </c>
      <c r="Q296" s="18">
        <v>19550123</v>
      </c>
      <c r="R296" s="18">
        <v>1629176.9166666667</v>
      </c>
      <c r="S296" s="12">
        <f t="shared" si="8"/>
        <v>4917566571</v>
      </c>
      <c r="T296" s="18">
        <f t="shared" si="9"/>
        <v>19670266</v>
      </c>
      <c r="U296" s="40">
        <v>1638375.9</v>
      </c>
      <c r="V296" s="40">
        <v>1641504.03</v>
      </c>
      <c r="W296" s="38"/>
      <c r="X296" s="38"/>
    </row>
    <row r="297" spans="1:24" x14ac:dyDescent="0.2">
      <c r="A297" s="3" t="s">
        <v>551</v>
      </c>
      <c r="B297" s="1" t="s">
        <v>376</v>
      </c>
      <c r="C297" s="1" t="s">
        <v>552</v>
      </c>
      <c r="D297" s="9" t="s">
        <v>2164</v>
      </c>
      <c r="E297" s="13">
        <v>1999478298</v>
      </c>
      <c r="F297" s="13">
        <v>687884958</v>
      </c>
      <c r="G297" s="13">
        <v>0</v>
      </c>
      <c r="H297" s="13">
        <v>12742806.960000001</v>
      </c>
      <c r="I297" s="13">
        <v>0</v>
      </c>
      <c r="J297" s="13">
        <v>0</v>
      </c>
      <c r="K297" s="13">
        <v>248139.06</v>
      </c>
      <c r="L297" s="13">
        <v>0</v>
      </c>
      <c r="M297" s="13">
        <v>139777699.22999999</v>
      </c>
      <c r="N297" s="14">
        <v>1158824694.75</v>
      </c>
      <c r="O297" s="32"/>
      <c r="P297" s="12">
        <v>2012664754</v>
      </c>
      <c r="Q297" s="18">
        <v>8050659</v>
      </c>
      <c r="R297" s="18">
        <v>670888.25</v>
      </c>
      <c r="S297" s="12">
        <f t="shared" si="8"/>
        <v>1999478298</v>
      </c>
      <c r="T297" s="18">
        <f t="shared" si="9"/>
        <v>7997913</v>
      </c>
      <c r="U297" s="40">
        <v>666162.21</v>
      </c>
      <c r="V297" s="40">
        <v>665552.69999999995</v>
      </c>
      <c r="W297" s="38"/>
      <c r="X297" s="38"/>
    </row>
    <row r="298" spans="1:24" x14ac:dyDescent="0.2">
      <c r="A298" s="3" t="s">
        <v>553</v>
      </c>
      <c r="B298" s="1" t="s">
        <v>376</v>
      </c>
      <c r="C298" s="1" t="s">
        <v>554</v>
      </c>
      <c r="D298" s="9" t="s">
        <v>2164</v>
      </c>
      <c r="E298" s="13">
        <v>1708355971</v>
      </c>
      <c r="F298" s="13">
        <v>528838000</v>
      </c>
      <c r="G298" s="13">
        <v>0</v>
      </c>
      <c r="H298" s="13">
        <v>9841553.040000001</v>
      </c>
      <c r="I298" s="13">
        <v>0</v>
      </c>
      <c r="J298" s="13">
        <v>0</v>
      </c>
      <c r="K298" s="13">
        <v>194887.72</v>
      </c>
      <c r="L298" s="13">
        <v>0</v>
      </c>
      <c r="M298" s="13">
        <v>108016400.2</v>
      </c>
      <c r="N298" s="14">
        <v>1061465130.04</v>
      </c>
      <c r="O298" s="32"/>
      <c r="P298" s="12">
        <v>1755216675</v>
      </c>
      <c r="Q298" s="18">
        <v>7020867</v>
      </c>
      <c r="R298" s="18">
        <v>585072.25</v>
      </c>
      <c r="S298" s="12">
        <f t="shared" si="8"/>
        <v>1708355971</v>
      </c>
      <c r="T298" s="18">
        <f t="shared" si="9"/>
        <v>6833424</v>
      </c>
      <c r="U298" s="40">
        <v>569169.59</v>
      </c>
      <c r="V298" s="40">
        <v>566012.21</v>
      </c>
      <c r="W298" s="38"/>
      <c r="X298" s="38"/>
    </row>
    <row r="299" spans="1:24" x14ac:dyDescent="0.2">
      <c r="A299" s="3" t="s">
        <v>555</v>
      </c>
      <c r="B299" s="1" t="s">
        <v>376</v>
      </c>
      <c r="C299" s="1" t="s">
        <v>556</v>
      </c>
      <c r="D299" s="9" t="s">
        <v>2164</v>
      </c>
      <c r="E299" s="13">
        <v>761423174</v>
      </c>
      <c r="F299" s="13">
        <v>231729288</v>
      </c>
      <c r="G299" s="13">
        <v>0</v>
      </c>
      <c r="H299" s="13">
        <v>4213521.7300000004</v>
      </c>
      <c r="I299" s="13">
        <v>45203037.75</v>
      </c>
      <c r="J299" s="13">
        <v>0</v>
      </c>
      <c r="K299" s="13">
        <v>86181.5</v>
      </c>
      <c r="L299" s="13">
        <v>19917274</v>
      </c>
      <c r="M299" s="13">
        <v>46732484.030000001</v>
      </c>
      <c r="N299" s="14">
        <v>413541386.99000001</v>
      </c>
      <c r="O299" s="32"/>
      <c r="P299" s="12">
        <v>793606734</v>
      </c>
      <c r="Q299" s="18">
        <v>3174427</v>
      </c>
      <c r="R299" s="18">
        <v>264535.58333333331</v>
      </c>
      <c r="S299" s="12">
        <f t="shared" si="8"/>
        <v>761423174</v>
      </c>
      <c r="T299" s="18">
        <f t="shared" si="9"/>
        <v>3045693</v>
      </c>
      <c r="U299" s="40">
        <v>253681.88</v>
      </c>
      <c r="V299" s="40">
        <v>251437.77</v>
      </c>
      <c r="W299" s="38"/>
      <c r="X299" s="38"/>
    </row>
    <row r="300" spans="1:24" x14ac:dyDescent="0.2">
      <c r="A300" s="3" t="s">
        <v>557</v>
      </c>
      <c r="B300" s="1" t="s">
        <v>376</v>
      </c>
      <c r="C300" s="1" t="s">
        <v>558</v>
      </c>
      <c r="D300" s="9" t="s">
        <v>2164</v>
      </c>
      <c r="E300" s="13">
        <v>4963200107</v>
      </c>
      <c r="F300" s="13">
        <v>2035073478</v>
      </c>
      <c r="G300" s="13">
        <v>0</v>
      </c>
      <c r="H300" s="13">
        <v>35292079.370000005</v>
      </c>
      <c r="I300" s="13">
        <v>0</v>
      </c>
      <c r="J300" s="13">
        <v>0</v>
      </c>
      <c r="K300" s="13">
        <v>732910.01</v>
      </c>
      <c r="L300" s="13">
        <v>0</v>
      </c>
      <c r="M300" s="13">
        <v>414925692.75</v>
      </c>
      <c r="N300" s="14">
        <v>2477175946.8699999</v>
      </c>
      <c r="O300" s="32"/>
      <c r="P300" s="12">
        <v>4987679360</v>
      </c>
      <c r="Q300" s="18">
        <v>19950717</v>
      </c>
      <c r="R300" s="18">
        <v>1662559.75</v>
      </c>
      <c r="S300" s="12">
        <f t="shared" si="8"/>
        <v>4963200107</v>
      </c>
      <c r="T300" s="18">
        <f t="shared" si="9"/>
        <v>19852800</v>
      </c>
      <c r="U300" s="40">
        <v>1653579.53</v>
      </c>
      <c r="V300" s="40">
        <v>1652677.89</v>
      </c>
      <c r="W300" s="38"/>
      <c r="X300" s="38"/>
    </row>
    <row r="301" spans="1:24" x14ac:dyDescent="0.2">
      <c r="A301" s="3" t="s">
        <v>559</v>
      </c>
      <c r="B301" s="1" t="s">
        <v>376</v>
      </c>
      <c r="C301" s="1" t="s">
        <v>560</v>
      </c>
      <c r="D301" s="9" t="s">
        <v>2164</v>
      </c>
      <c r="E301" s="13">
        <v>5438080836</v>
      </c>
      <c r="F301" s="13">
        <v>1844924915</v>
      </c>
      <c r="G301" s="13">
        <v>0</v>
      </c>
      <c r="H301" s="13">
        <v>74490419.329999998</v>
      </c>
      <c r="I301" s="13">
        <v>0</v>
      </c>
      <c r="J301" s="13">
        <v>0</v>
      </c>
      <c r="K301" s="13">
        <v>667784.21</v>
      </c>
      <c r="L301" s="13">
        <v>0</v>
      </c>
      <c r="M301" s="13">
        <v>377707606.67000002</v>
      </c>
      <c r="N301" s="14">
        <v>3140290110.79</v>
      </c>
      <c r="O301" s="32"/>
      <c r="P301" s="12">
        <v>5502411294</v>
      </c>
      <c r="Q301" s="18">
        <v>22009645</v>
      </c>
      <c r="R301" s="18">
        <v>1834137.0833333333</v>
      </c>
      <c r="S301" s="12">
        <f t="shared" si="8"/>
        <v>5438080836</v>
      </c>
      <c r="T301" s="18">
        <f t="shared" si="9"/>
        <v>21752323</v>
      </c>
      <c r="U301" s="40">
        <v>1811794.61</v>
      </c>
      <c r="V301" s="40">
        <v>1808028.25</v>
      </c>
      <c r="W301" s="38"/>
      <c r="X301" s="38"/>
    </row>
    <row r="302" spans="1:24" x14ac:dyDescent="0.2">
      <c r="A302" s="3" t="s">
        <v>561</v>
      </c>
      <c r="B302" s="1" t="s">
        <v>376</v>
      </c>
      <c r="C302" s="1" t="s">
        <v>562</v>
      </c>
      <c r="D302" s="9" t="s">
        <v>2164</v>
      </c>
      <c r="E302" s="13">
        <v>4773152166</v>
      </c>
      <c r="F302" s="13">
        <v>1589826709</v>
      </c>
      <c r="G302" s="13">
        <v>0</v>
      </c>
      <c r="H302" s="13">
        <v>29074828.510000002</v>
      </c>
      <c r="I302" s="13">
        <v>0</v>
      </c>
      <c r="J302" s="13">
        <v>0</v>
      </c>
      <c r="K302" s="13">
        <v>579888.88</v>
      </c>
      <c r="L302" s="13">
        <v>0</v>
      </c>
      <c r="M302" s="13">
        <v>323909282.99000001</v>
      </c>
      <c r="N302" s="14">
        <v>2829761456.6199999</v>
      </c>
      <c r="O302" s="32"/>
      <c r="P302" s="12">
        <v>4851033074</v>
      </c>
      <c r="Q302" s="18">
        <v>19404132</v>
      </c>
      <c r="R302" s="18">
        <v>1617011</v>
      </c>
      <c r="S302" s="12">
        <f t="shared" si="8"/>
        <v>4773152166</v>
      </c>
      <c r="T302" s="18">
        <f t="shared" si="9"/>
        <v>19092609</v>
      </c>
      <c r="U302" s="40">
        <v>1590261.69</v>
      </c>
      <c r="V302" s="40">
        <v>1585369.48</v>
      </c>
      <c r="W302" s="38"/>
      <c r="X302" s="38"/>
    </row>
    <row r="303" spans="1:24" x14ac:dyDescent="0.2">
      <c r="A303" s="3" t="s">
        <v>563</v>
      </c>
      <c r="B303" s="1" t="s">
        <v>376</v>
      </c>
      <c r="C303" s="1" t="s">
        <v>564</v>
      </c>
      <c r="D303" s="9" t="s">
        <v>2164</v>
      </c>
      <c r="E303" s="13">
        <v>3192784619</v>
      </c>
      <c r="F303" s="13">
        <v>1055371512</v>
      </c>
      <c r="G303" s="13">
        <v>0</v>
      </c>
      <c r="H303" s="13">
        <v>34524119.890000425</v>
      </c>
      <c r="I303" s="13">
        <v>0</v>
      </c>
      <c r="J303" s="13">
        <v>0</v>
      </c>
      <c r="K303" s="13">
        <v>379002.74</v>
      </c>
      <c r="L303" s="13">
        <v>0</v>
      </c>
      <c r="M303" s="13">
        <v>216032800.41</v>
      </c>
      <c r="N303" s="14">
        <v>1886477183.9599996</v>
      </c>
      <c r="O303" s="32"/>
      <c r="P303" s="12">
        <v>3142820113</v>
      </c>
      <c r="Q303" s="18">
        <v>12571280</v>
      </c>
      <c r="R303" s="18">
        <v>1047606.6666666666</v>
      </c>
      <c r="S303" s="12">
        <f t="shared" si="8"/>
        <v>3192784619</v>
      </c>
      <c r="T303" s="18">
        <f t="shared" si="9"/>
        <v>12771138</v>
      </c>
      <c r="U303" s="40">
        <v>1063733.7</v>
      </c>
      <c r="V303" s="40">
        <v>1068021.22</v>
      </c>
      <c r="W303" s="38"/>
      <c r="X303" s="38"/>
    </row>
    <row r="304" spans="1:24" x14ac:dyDescent="0.2">
      <c r="A304" s="3" t="s">
        <v>565</v>
      </c>
      <c r="B304" s="1" t="s">
        <v>376</v>
      </c>
      <c r="C304" s="1" t="s">
        <v>566</v>
      </c>
      <c r="D304" s="9" t="s">
        <v>2164</v>
      </c>
      <c r="E304" s="13">
        <v>43455235758</v>
      </c>
      <c r="F304" s="13">
        <v>17340609565</v>
      </c>
      <c r="G304" s="13">
        <v>0</v>
      </c>
      <c r="H304" s="13">
        <v>952221846.29000008</v>
      </c>
      <c r="I304" s="13">
        <v>0</v>
      </c>
      <c r="J304" s="13">
        <v>804259768.81000006</v>
      </c>
      <c r="K304" s="13">
        <v>6222206.4399999995</v>
      </c>
      <c r="L304" s="13">
        <v>0</v>
      </c>
      <c r="M304" s="13">
        <v>3559784007.7199998</v>
      </c>
      <c r="N304" s="14">
        <v>20792138363.739998</v>
      </c>
      <c r="O304" s="32"/>
      <c r="P304" s="12">
        <v>43395971842</v>
      </c>
      <c r="Q304" s="18">
        <v>173583887</v>
      </c>
      <c r="R304" s="18">
        <v>14465323.916666666</v>
      </c>
      <c r="S304" s="12">
        <f t="shared" si="8"/>
        <v>43455235758</v>
      </c>
      <c r="T304" s="18">
        <f t="shared" si="9"/>
        <v>173820943</v>
      </c>
      <c r="U304" s="40">
        <v>14477894.93</v>
      </c>
      <c r="V304" s="40">
        <v>14490266.689999999</v>
      </c>
      <c r="W304" s="38"/>
      <c r="X304" s="38"/>
    </row>
    <row r="305" spans="1:24" x14ac:dyDescent="0.2">
      <c r="A305" s="3" t="s">
        <v>567</v>
      </c>
      <c r="B305" s="1" t="s">
        <v>376</v>
      </c>
      <c r="C305" s="1" t="s">
        <v>568</v>
      </c>
      <c r="D305" s="9" t="s">
        <v>2164</v>
      </c>
      <c r="E305" s="13">
        <v>2023655022</v>
      </c>
      <c r="F305" s="13">
        <v>568297986</v>
      </c>
      <c r="G305" s="13">
        <v>0</v>
      </c>
      <c r="H305" s="13">
        <v>10484912.09</v>
      </c>
      <c r="I305" s="13">
        <v>0</v>
      </c>
      <c r="J305" s="13">
        <v>0</v>
      </c>
      <c r="K305" s="13">
        <v>207986.33000000002</v>
      </c>
      <c r="L305" s="13">
        <v>0</v>
      </c>
      <c r="M305" s="13">
        <v>115641910.31999999</v>
      </c>
      <c r="N305" s="14">
        <v>1329022227.26</v>
      </c>
      <c r="O305" s="32"/>
      <c r="P305" s="12">
        <v>2029422729</v>
      </c>
      <c r="Q305" s="18">
        <v>8117691</v>
      </c>
      <c r="R305" s="18">
        <v>676474.25</v>
      </c>
      <c r="S305" s="12">
        <f t="shared" si="8"/>
        <v>2023655022</v>
      </c>
      <c r="T305" s="18">
        <f t="shared" si="9"/>
        <v>8094620</v>
      </c>
      <c r="U305" s="40">
        <v>674217.13</v>
      </c>
      <c r="V305" s="40">
        <v>674161.6</v>
      </c>
      <c r="W305" s="38"/>
      <c r="X305" s="38"/>
    </row>
    <row r="306" spans="1:24" x14ac:dyDescent="0.2">
      <c r="A306" s="3" t="s">
        <v>569</v>
      </c>
      <c r="B306" s="1" t="s">
        <v>376</v>
      </c>
      <c r="C306" s="1" t="s">
        <v>570</v>
      </c>
      <c r="D306" s="9" t="s">
        <v>2164</v>
      </c>
      <c r="E306" s="13">
        <v>1841548205</v>
      </c>
      <c r="F306" s="13">
        <v>730039120</v>
      </c>
      <c r="G306" s="13">
        <v>0</v>
      </c>
      <c r="H306" s="13">
        <v>16705887.790000001</v>
      </c>
      <c r="I306" s="13">
        <v>0</v>
      </c>
      <c r="J306" s="13">
        <v>0</v>
      </c>
      <c r="K306" s="13">
        <v>268582.69</v>
      </c>
      <c r="L306" s="13">
        <v>0</v>
      </c>
      <c r="M306" s="13">
        <v>148452591.47</v>
      </c>
      <c r="N306" s="14">
        <v>946082023.04999995</v>
      </c>
      <c r="O306" s="32"/>
      <c r="P306" s="12">
        <v>1919999444</v>
      </c>
      <c r="Q306" s="18">
        <v>7679998</v>
      </c>
      <c r="R306" s="18">
        <v>639999.83333333337</v>
      </c>
      <c r="S306" s="12">
        <f t="shared" si="8"/>
        <v>1841548205</v>
      </c>
      <c r="T306" s="18">
        <f t="shared" si="9"/>
        <v>7366193</v>
      </c>
      <c r="U306" s="40">
        <v>613544.99</v>
      </c>
      <c r="V306" s="40">
        <v>608072.04</v>
      </c>
      <c r="W306" s="38"/>
      <c r="X306" s="38"/>
    </row>
    <row r="307" spans="1:24" x14ac:dyDescent="0.2">
      <c r="A307" s="3" t="s">
        <v>571</v>
      </c>
      <c r="B307" s="1" t="s">
        <v>376</v>
      </c>
      <c r="C307" s="1" t="s">
        <v>572</v>
      </c>
      <c r="D307" s="9" t="s">
        <v>2164</v>
      </c>
      <c r="E307" s="13">
        <v>3942879104</v>
      </c>
      <c r="F307" s="13">
        <v>1473043445</v>
      </c>
      <c r="G307" s="13">
        <v>0</v>
      </c>
      <c r="H307" s="13">
        <v>25878791.77</v>
      </c>
      <c r="I307" s="13">
        <v>0</v>
      </c>
      <c r="J307" s="13">
        <v>0</v>
      </c>
      <c r="K307" s="13">
        <v>527739.27</v>
      </c>
      <c r="L307" s="13">
        <v>0</v>
      </c>
      <c r="M307" s="13">
        <v>300612999.79000002</v>
      </c>
      <c r="N307" s="14">
        <v>2142816128.1700001</v>
      </c>
      <c r="O307" s="32"/>
      <c r="P307" s="12">
        <v>3904276601</v>
      </c>
      <c r="Q307" s="18">
        <v>15617106</v>
      </c>
      <c r="R307" s="18">
        <v>1301425.5</v>
      </c>
      <c r="S307" s="12">
        <f t="shared" si="8"/>
        <v>3942879104</v>
      </c>
      <c r="T307" s="18">
        <f t="shared" si="9"/>
        <v>15771516</v>
      </c>
      <c r="U307" s="40">
        <v>1313641.2</v>
      </c>
      <c r="V307" s="40">
        <v>1317224.8700000001</v>
      </c>
      <c r="W307" s="38"/>
      <c r="X307" s="38"/>
    </row>
    <row r="308" spans="1:24" x14ac:dyDescent="0.2">
      <c r="A308" s="3" t="s">
        <v>573</v>
      </c>
      <c r="B308" s="1" t="s">
        <v>376</v>
      </c>
      <c r="C308" s="1" t="s">
        <v>574</v>
      </c>
      <c r="D308" s="9" t="s">
        <v>2164</v>
      </c>
      <c r="E308" s="13">
        <v>4133965648</v>
      </c>
      <c r="F308" s="13">
        <v>1642391980</v>
      </c>
      <c r="G308" s="13">
        <v>0</v>
      </c>
      <c r="H308" s="13">
        <v>27948084.550000001</v>
      </c>
      <c r="I308" s="13">
        <v>0</v>
      </c>
      <c r="J308" s="13">
        <v>0</v>
      </c>
      <c r="K308" s="13">
        <v>589437.39999999991</v>
      </c>
      <c r="L308" s="13">
        <v>0</v>
      </c>
      <c r="M308" s="13">
        <v>333353722.13</v>
      </c>
      <c r="N308" s="14">
        <v>2129682423.9200001</v>
      </c>
      <c r="O308" s="32"/>
      <c r="P308" s="12">
        <v>4149661589</v>
      </c>
      <c r="Q308" s="18">
        <v>16598646</v>
      </c>
      <c r="R308" s="18">
        <v>1383220.5</v>
      </c>
      <c r="S308" s="12">
        <f t="shared" si="8"/>
        <v>4133965648</v>
      </c>
      <c r="T308" s="18">
        <f t="shared" si="9"/>
        <v>16535863</v>
      </c>
      <c r="U308" s="40">
        <v>1377305.19</v>
      </c>
      <c r="V308" s="40">
        <v>1376901.87</v>
      </c>
      <c r="W308" s="38"/>
      <c r="X308" s="38"/>
    </row>
    <row r="309" spans="1:24" x14ac:dyDescent="0.2">
      <c r="A309" s="3" t="s">
        <v>575</v>
      </c>
      <c r="B309" s="1" t="s">
        <v>376</v>
      </c>
      <c r="C309" s="1" t="s">
        <v>576</v>
      </c>
      <c r="D309" s="9" t="s">
        <v>2164</v>
      </c>
      <c r="E309" s="13">
        <v>2057217413</v>
      </c>
      <c r="F309" s="13">
        <v>665473198</v>
      </c>
      <c r="G309" s="13">
        <v>0</v>
      </c>
      <c r="H309" s="13">
        <v>12133321.270000001</v>
      </c>
      <c r="I309" s="13">
        <v>0</v>
      </c>
      <c r="J309" s="13">
        <v>0</v>
      </c>
      <c r="K309" s="13">
        <v>244099.30000000002</v>
      </c>
      <c r="L309" s="13">
        <v>0</v>
      </c>
      <c r="M309" s="13">
        <v>134600747.40000001</v>
      </c>
      <c r="N309" s="14">
        <v>1244766047.0300002</v>
      </c>
      <c r="O309" s="32"/>
      <c r="P309" s="12">
        <v>2157041196</v>
      </c>
      <c r="Q309" s="18">
        <v>8628165</v>
      </c>
      <c r="R309" s="18">
        <v>719013.75</v>
      </c>
      <c r="S309" s="12">
        <f t="shared" si="8"/>
        <v>2057217413</v>
      </c>
      <c r="T309" s="18">
        <f t="shared" si="9"/>
        <v>8228870</v>
      </c>
      <c r="U309" s="40">
        <v>685399.08</v>
      </c>
      <c r="V309" s="40">
        <v>678382.6</v>
      </c>
      <c r="W309" s="38"/>
      <c r="X309" s="38"/>
    </row>
    <row r="310" spans="1:24" x14ac:dyDescent="0.2">
      <c r="A310" s="3" t="s">
        <v>577</v>
      </c>
      <c r="B310" s="1" t="s">
        <v>376</v>
      </c>
      <c r="C310" s="1" t="s">
        <v>578</v>
      </c>
      <c r="D310" s="9" t="s">
        <v>2164</v>
      </c>
      <c r="E310" s="13">
        <v>3861799530</v>
      </c>
      <c r="F310" s="13">
        <v>1526136573</v>
      </c>
      <c r="G310" s="13">
        <v>0</v>
      </c>
      <c r="H310" s="13">
        <v>26957298.310000002</v>
      </c>
      <c r="I310" s="13">
        <v>0</v>
      </c>
      <c r="J310" s="13">
        <v>0</v>
      </c>
      <c r="K310" s="13">
        <v>546958.73</v>
      </c>
      <c r="L310" s="13">
        <v>0</v>
      </c>
      <c r="M310" s="13">
        <v>315374308.36000001</v>
      </c>
      <c r="N310" s="14">
        <v>1992784391.5999999</v>
      </c>
      <c r="O310" s="32"/>
      <c r="P310" s="12">
        <v>3894866531</v>
      </c>
      <c r="Q310" s="18">
        <v>15579466</v>
      </c>
      <c r="R310" s="18">
        <v>1298288.8333333333</v>
      </c>
      <c r="S310" s="12">
        <f t="shared" si="8"/>
        <v>3861799530</v>
      </c>
      <c r="T310" s="18">
        <f t="shared" si="9"/>
        <v>15447198</v>
      </c>
      <c r="U310" s="40">
        <v>1286628.1000000001</v>
      </c>
      <c r="V310" s="40">
        <v>1284888.03</v>
      </c>
      <c r="W310" s="38"/>
      <c r="X310" s="38"/>
    </row>
    <row r="311" spans="1:24" x14ac:dyDescent="0.2">
      <c r="A311" s="3" t="s">
        <v>579</v>
      </c>
      <c r="B311" s="1" t="s">
        <v>376</v>
      </c>
      <c r="C311" s="1" t="s">
        <v>580</v>
      </c>
      <c r="D311" s="9" t="s">
        <v>2164</v>
      </c>
      <c r="E311" s="13">
        <v>2937978148</v>
      </c>
      <c r="F311" s="13">
        <v>885788399</v>
      </c>
      <c r="G311" s="13">
        <v>0</v>
      </c>
      <c r="H311" s="13">
        <v>15960555.15</v>
      </c>
      <c r="I311" s="13">
        <v>0</v>
      </c>
      <c r="J311" s="13">
        <v>0</v>
      </c>
      <c r="K311" s="13">
        <v>319875.37</v>
      </c>
      <c r="L311" s="13">
        <v>0</v>
      </c>
      <c r="M311" s="13">
        <v>181892901.90000001</v>
      </c>
      <c r="N311" s="14">
        <v>1854016416.5799999</v>
      </c>
      <c r="O311" s="32"/>
      <c r="P311" s="12">
        <v>2971562491</v>
      </c>
      <c r="Q311" s="18">
        <v>11886250</v>
      </c>
      <c r="R311" s="18">
        <v>990520.83333333337</v>
      </c>
      <c r="S311" s="12">
        <f t="shared" si="8"/>
        <v>2937978148</v>
      </c>
      <c r="T311" s="18">
        <f t="shared" si="9"/>
        <v>11751913</v>
      </c>
      <c r="U311" s="40">
        <v>978840.4</v>
      </c>
      <c r="V311" s="40">
        <v>976892.33</v>
      </c>
      <c r="W311" s="38"/>
      <c r="X311" s="38"/>
    </row>
    <row r="312" spans="1:24" x14ac:dyDescent="0.2">
      <c r="A312" s="3" t="s">
        <v>581</v>
      </c>
      <c r="B312" s="1" t="s">
        <v>376</v>
      </c>
      <c r="C312" s="1" t="s">
        <v>582</v>
      </c>
      <c r="D312" s="9" t="s">
        <v>2164</v>
      </c>
      <c r="E312" s="13">
        <v>2883885769</v>
      </c>
      <c r="F312" s="13">
        <v>970590456</v>
      </c>
      <c r="G312" s="13">
        <v>0</v>
      </c>
      <c r="H312" s="13">
        <v>18318242.130000003</v>
      </c>
      <c r="I312" s="13">
        <v>0</v>
      </c>
      <c r="J312" s="13">
        <v>0</v>
      </c>
      <c r="K312" s="13">
        <v>356478.03</v>
      </c>
      <c r="L312" s="13">
        <v>0</v>
      </c>
      <c r="M312" s="13">
        <v>196864086.90000001</v>
      </c>
      <c r="N312" s="14">
        <v>1697756505.9400001</v>
      </c>
      <c r="O312" s="32"/>
      <c r="P312" s="12">
        <v>2881720551</v>
      </c>
      <c r="Q312" s="18">
        <v>11526882</v>
      </c>
      <c r="R312" s="18">
        <v>960573.5</v>
      </c>
      <c r="S312" s="12">
        <f t="shared" si="8"/>
        <v>2883885769</v>
      </c>
      <c r="T312" s="18">
        <f t="shared" si="9"/>
        <v>11535543</v>
      </c>
      <c r="U312" s="40">
        <v>960818.51</v>
      </c>
      <c r="V312" s="40">
        <v>961508.61</v>
      </c>
      <c r="W312" s="38"/>
      <c r="X312" s="38"/>
    </row>
    <row r="313" spans="1:24" x14ac:dyDescent="0.2">
      <c r="A313" s="3" t="s">
        <v>583</v>
      </c>
      <c r="B313" s="1" t="s">
        <v>376</v>
      </c>
      <c r="C313" s="1" t="s">
        <v>584</v>
      </c>
      <c r="D313" s="9" t="s">
        <v>2164</v>
      </c>
      <c r="E313" s="13">
        <v>2699568048</v>
      </c>
      <c r="F313" s="13">
        <v>809314658</v>
      </c>
      <c r="G313" s="13">
        <v>0</v>
      </c>
      <c r="H313" s="13">
        <v>14817752.190000001</v>
      </c>
      <c r="I313" s="13">
        <v>0</v>
      </c>
      <c r="J313" s="13">
        <v>0</v>
      </c>
      <c r="K313" s="13">
        <v>290617.74</v>
      </c>
      <c r="L313" s="13">
        <v>0</v>
      </c>
      <c r="M313" s="13">
        <v>166152170</v>
      </c>
      <c r="N313" s="14">
        <v>1708992850.0699999</v>
      </c>
      <c r="O313" s="32"/>
      <c r="P313" s="12">
        <v>2668176561</v>
      </c>
      <c r="Q313" s="18">
        <v>10672706</v>
      </c>
      <c r="R313" s="18">
        <v>889392.16666666663</v>
      </c>
      <c r="S313" s="12">
        <f t="shared" si="8"/>
        <v>2699568048</v>
      </c>
      <c r="T313" s="18">
        <f t="shared" si="9"/>
        <v>10798272</v>
      </c>
      <c r="U313" s="40">
        <v>899409.73</v>
      </c>
      <c r="V313" s="40">
        <v>902230.88</v>
      </c>
      <c r="W313" s="38"/>
      <c r="X313" s="38"/>
    </row>
    <row r="314" spans="1:24" x14ac:dyDescent="0.2">
      <c r="A314" s="3" t="s">
        <v>585</v>
      </c>
      <c r="B314" s="1" t="s">
        <v>376</v>
      </c>
      <c r="C314" s="1" t="s">
        <v>586</v>
      </c>
      <c r="D314" s="9" t="s">
        <v>2164</v>
      </c>
      <c r="E314" s="13">
        <v>6493725684</v>
      </c>
      <c r="F314" s="13">
        <v>2247410439</v>
      </c>
      <c r="G314" s="13">
        <v>0</v>
      </c>
      <c r="H314" s="13">
        <v>41703581.060000002</v>
      </c>
      <c r="I314" s="13">
        <v>0</v>
      </c>
      <c r="J314" s="13">
        <v>0</v>
      </c>
      <c r="K314" s="13">
        <v>810155.08</v>
      </c>
      <c r="L314" s="13">
        <v>0</v>
      </c>
      <c r="M314" s="13">
        <v>458370112.77999997</v>
      </c>
      <c r="N314" s="14">
        <v>3745431396.0799999</v>
      </c>
      <c r="O314" s="32"/>
      <c r="P314" s="12">
        <v>6559340400</v>
      </c>
      <c r="Q314" s="18">
        <v>26237362</v>
      </c>
      <c r="R314" s="18">
        <v>2186446.8333333335</v>
      </c>
      <c r="S314" s="12">
        <f t="shared" si="8"/>
        <v>6493725684</v>
      </c>
      <c r="T314" s="18">
        <f t="shared" si="9"/>
        <v>25974903</v>
      </c>
      <c r="U314" s="40">
        <v>2163501.7599999998</v>
      </c>
      <c r="V314" s="40">
        <v>2159834.17</v>
      </c>
      <c r="W314" s="38"/>
      <c r="X314" s="38"/>
    </row>
    <row r="315" spans="1:24" x14ac:dyDescent="0.2">
      <c r="A315" s="3" t="s">
        <v>587</v>
      </c>
      <c r="B315" s="1" t="s">
        <v>376</v>
      </c>
      <c r="C315" s="1" t="s">
        <v>588</v>
      </c>
      <c r="D315" s="9" t="s">
        <v>2164</v>
      </c>
      <c r="E315" s="13">
        <v>4672449320</v>
      </c>
      <c r="F315" s="13">
        <v>1820691188</v>
      </c>
      <c r="G315" s="13">
        <v>0</v>
      </c>
      <c r="H315" s="13">
        <v>45021546.420000002</v>
      </c>
      <c r="I315" s="13">
        <v>0</v>
      </c>
      <c r="J315" s="13">
        <v>0</v>
      </c>
      <c r="K315" s="13">
        <v>651502.77</v>
      </c>
      <c r="L315" s="13">
        <v>0</v>
      </c>
      <c r="M315" s="13">
        <v>370222014.17000002</v>
      </c>
      <c r="N315" s="14">
        <v>2435863068.6399999</v>
      </c>
      <c r="O315" s="32"/>
      <c r="P315" s="12">
        <v>4658677591</v>
      </c>
      <c r="Q315" s="18">
        <v>18634710</v>
      </c>
      <c r="R315" s="18">
        <v>1552892.5</v>
      </c>
      <c r="S315" s="12">
        <f t="shared" si="8"/>
        <v>4672449320</v>
      </c>
      <c r="T315" s="18">
        <f t="shared" si="9"/>
        <v>18689797</v>
      </c>
      <c r="U315" s="40">
        <v>1556710.67</v>
      </c>
      <c r="V315" s="40">
        <v>1558589.04</v>
      </c>
      <c r="W315" s="38"/>
      <c r="X315" s="38"/>
    </row>
    <row r="316" spans="1:24" x14ac:dyDescent="0.2">
      <c r="A316" s="3" t="s">
        <v>589</v>
      </c>
      <c r="B316" s="1" t="s">
        <v>376</v>
      </c>
      <c r="C316" s="1" t="s">
        <v>590</v>
      </c>
      <c r="D316" s="9" t="s">
        <v>2164</v>
      </c>
      <c r="E316" s="13">
        <v>1860993114</v>
      </c>
      <c r="F316" s="13">
        <v>680525255</v>
      </c>
      <c r="G316" s="13">
        <v>0</v>
      </c>
      <c r="H316" s="13">
        <v>13248691.960000001</v>
      </c>
      <c r="I316" s="13">
        <v>0</v>
      </c>
      <c r="J316" s="13">
        <v>0</v>
      </c>
      <c r="K316" s="13">
        <v>243732.06</v>
      </c>
      <c r="L316" s="13">
        <v>0</v>
      </c>
      <c r="M316" s="13">
        <v>140547246.12</v>
      </c>
      <c r="N316" s="14">
        <v>1026428188.86</v>
      </c>
      <c r="O316" s="32"/>
      <c r="P316" s="12">
        <v>1840487302</v>
      </c>
      <c r="Q316" s="18">
        <v>7361949</v>
      </c>
      <c r="R316" s="18">
        <v>613495.75</v>
      </c>
      <c r="S316" s="12">
        <f t="shared" si="8"/>
        <v>1860993114</v>
      </c>
      <c r="T316" s="18">
        <f t="shared" si="9"/>
        <v>7443972</v>
      </c>
      <c r="U316" s="40">
        <v>620023.36</v>
      </c>
      <c r="V316" s="40">
        <v>621884.13</v>
      </c>
      <c r="W316" s="38"/>
      <c r="X316" s="38"/>
    </row>
    <row r="317" spans="1:24" x14ac:dyDescent="0.2">
      <c r="A317" s="3" t="s">
        <v>591</v>
      </c>
      <c r="B317" s="1" t="s">
        <v>376</v>
      </c>
      <c r="C317" s="1" t="s">
        <v>592</v>
      </c>
      <c r="D317" s="9" t="s">
        <v>2165</v>
      </c>
      <c r="E317" s="13">
        <v>3002609602</v>
      </c>
      <c r="F317" s="13">
        <v>955963882</v>
      </c>
      <c r="G317" s="13">
        <v>0</v>
      </c>
      <c r="H317" s="13">
        <v>16842371.800000001</v>
      </c>
      <c r="I317" s="13">
        <v>0</v>
      </c>
      <c r="J317" s="13">
        <v>0</v>
      </c>
      <c r="K317" s="13">
        <v>347296.76</v>
      </c>
      <c r="L317" s="13">
        <v>0</v>
      </c>
      <c r="M317" s="13">
        <v>195884663.58000001</v>
      </c>
      <c r="N317" s="14">
        <v>1833571387.8600001</v>
      </c>
      <c r="O317" s="32"/>
      <c r="P317" s="12">
        <v>3014434874</v>
      </c>
      <c r="Q317" s="18">
        <v>12057739</v>
      </c>
      <c r="R317" s="18">
        <v>1004811.5833333334</v>
      </c>
      <c r="S317" s="12">
        <f t="shared" si="8"/>
        <v>3002609602</v>
      </c>
      <c r="T317" s="18">
        <f t="shared" si="9"/>
        <v>12010438</v>
      </c>
      <c r="U317" s="40">
        <v>1000373.47</v>
      </c>
      <c r="V317" s="40">
        <v>1000049.04</v>
      </c>
      <c r="W317" s="38"/>
      <c r="X317" s="38"/>
    </row>
    <row r="318" spans="1:24" x14ac:dyDescent="0.2">
      <c r="A318" s="3" t="s">
        <v>593</v>
      </c>
      <c r="B318" s="1" t="s">
        <v>376</v>
      </c>
      <c r="C318" s="1" t="s">
        <v>594</v>
      </c>
      <c r="D318" s="9" t="s">
        <v>2164</v>
      </c>
      <c r="E318" s="13">
        <v>5618619294</v>
      </c>
      <c r="F318" s="13">
        <v>2184482737</v>
      </c>
      <c r="G318" s="13">
        <v>0</v>
      </c>
      <c r="H318" s="13">
        <v>50896959.470000006</v>
      </c>
      <c r="I318" s="13">
        <v>0</v>
      </c>
      <c r="J318" s="13">
        <v>0</v>
      </c>
      <c r="K318" s="13">
        <v>781999.19000000006</v>
      </c>
      <c r="L318" s="13">
        <v>0</v>
      </c>
      <c r="M318" s="13">
        <v>448226085.56</v>
      </c>
      <c r="N318" s="14">
        <v>2934231512.7800002</v>
      </c>
      <c r="O318" s="32"/>
      <c r="P318" s="12">
        <v>5606653306</v>
      </c>
      <c r="Q318" s="18">
        <v>22426613</v>
      </c>
      <c r="R318" s="18">
        <v>1868884.4166666667</v>
      </c>
      <c r="S318" s="12">
        <f t="shared" si="8"/>
        <v>5618619294</v>
      </c>
      <c r="T318" s="18">
        <f t="shared" si="9"/>
        <v>22474477</v>
      </c>
      <c r="U318" s="40">
        <v>1871944.26</v>
      </c>
      <c r="V318" s="40">
        <v>1873862.66</v>
      </c>
      <c r="W318" s="38"/>
      <c r="X318" s="38"/>
    </row>
    <row r="319" spans="1:24" x14ac:dyDescent="0.2">
      <c r="A319" s="3" t="s">
        <v>595</v>
      </c>
      <c r="B319" s="1" t="s">
        <v>376</v>
      </c>
      <c r="C319" s="1" t="s">
        <v>596</v>
      </c>
      <c r="D319" s="9" t="s">
        <v>2164</v>
      </c>
      <c r="E319" s="13">
        <v>3368210994</v>
      </c>
      <c r="F319" s="13">
        <v>1305800611</v>
      </c>
      <c r="G319" s="13">
        <v>0</v>
      </c>
      <c r="H319" s="13">
        <v>23196830.120000001</v>
      </c>
      <c r="I319" s="13">
        <v>0</v>
      </c>
      <c r="J319" s="13">
        <v>0</v>
      </c>
      <c r="K319" s="13">
        <v>467999.82999999996</v>
      </c>
      <c r="L319" s="13">
        <v>0</v>
      </c>
      <c r="M319" s="13">
        <v>266473101.28</v>
      </c>
      <c r="N319" s="14">
        <v>1772272451.7700002</v>
      </c>
      <c r="O319" s="32"/>
      <c r="P319" s="12">
        <v>3355760901</v>
      </c>
      <c r="Q319" s="18">
        <v>13423044</v>
      </c>
      <c r="R319" s="18">
        <v>1118587</v>
      </c>
      <c r="S319" s="12">
        <f t="shared" si="8"/>
        <v>3368210994</v>
      </c>
      <c r="T319" s="18">
        <f t="shared" si="9"/>
        <v>13472844</v>
      </c>
      <c r="U319" s="40">
        <v>1122180.2</v>
      </c>
      <c r="V319" s="40">
        <v>1123721.0900000001</v>
      </c>
      <c r="W319" s="38"/>
      <c r="X319" s="38"/>
    </row>
    <row r="320" spans="1:24" x14ac:dyDescent="0.2">
      <c r="A320" s="3" t="s">
        <v>597</v>
      </c>
      <c r="B320" s="1" t="s">
        <v>376</v>
      </c>
      <c r="C320" s="1" t="s">
        <v>598</v>
      </c>
      <c r="D320" s="9" t="s">
        <v>2164</v>
      </c>
      <c r="E320" s="13">
        <v>1733727111</v>
      </c>
      <c r="F320" s="13">
        <v>658658298</v>
      </c>
      <c r="G320" s="13">
        <v>0</v>
      </c>
      <c r="H320" s="13">
        <v>10969880.640000001</v>
      </c>
      <c r="I320" s="13">
        <v>0</v>
      </c>
      <c r="J320" s="13">
        <v>0</v>
      </c>
      <c r="K320" s="13">
        <v>238223.29</v>
      </c>
      <c r="L320" s="13">
        <v>0</v>
      </c>
      <c r="M320" s="13">
        <v>131242724.59999999</v>
      </c>
      <c r="N320" s="14">
        <v>932617984.47000003</v>
      </c>
      <c r="O320" s="32"/>
      <c r="P320" s="12">
        <v>1787330623</v>
      </c>
      <c r="Q320" s="18">
        <v>7149322</v>
      </c>
      <c r="R320" s="18">
        <v>595776.83333333337</v>
      </c>
      <c r="S320" s="12">
        <f t="shared" si="8"/>
        <v>1733727111</v>
      </c>
      <c r="T320" s="18">
        <f t="shared" si="9"/>
        <v>6934908</v>
      </c>
      <c r="U320" s="40">
        <v>577622.39</v>
      </c>
      <c r="V320" s="40">
        <v>573970.22</v>
      </c>
      <c r="W320" s="38"/>
      <c r="X320" s="38"/>
    </row>
    <row r="321" spans="1:24" x14ac:dyDescent="0.2">
      <c r="A321" s="3" t="s">
        <v>599</v>
      </c>
      <c r="B321" s="1" t="s">
        <v>376</v>
      </c>
      <c r="C321" s="1" t="s">
        <v>600</v>
      </c>
      <c r="D321" s="9" t="s">
        <v>2165</v>
      </c>
      <c r="E321" s="13">
        <v>4046929768</v>
      </c>
      <c r="F321" s="13">
        <v>1442959851</v>
      </c>
      <c r="G321" s="13">
        <v>0</v>
      </c>
      <c r="H321" s="13">
        <v>25070981.140000001</v>
      </c>
      <c r="I321" s="13">
        <v>0</v>
      </c>
      <c r="J321" s="13">
        <v>0</v>
      </c>
      <c r="K321" s="13">
        <v>520639.10000000003</v>
      </c>
      <c r="L321" s="13">
        <v>0</v>
      </c>
      <c r="M321" s="13">
        <v>293966912.99000001</v>
      </c>
      <c r="N321" s="14">
        <v>2284411383.77</v>
      </c>
      <c r="O321" s="32"/>
      <c r="P321" s="12">
        <v>4097310955</v>
      </c>
      <c r="Q321" s="18">
        <v>16389244</v>
      </c>
      <c r="R321" s="18">
        <v>1365770.3333333333</v>
      </c>
      <c r="S321" s="12">
        <f t="shared" si="8"/>
        <v>4046929768</v>
      </c>
      <c r="T321" s="18">
        <f t="shared" si="9"/>
        <v>16187719</v>
      </c>
      <c r="U321" s="40">
        <v>1348307.58</v>
      </c>
      <c r="V321" s="40">
        <v>1345318.97</v>
      </c>
      <c r="W321" s="38"/>
      <c r="X321" s="38"/>
    </row>
    <row r="322" spans="1:24" x14ac:dyDescent="0.2">
      <c r="A322" s="3" t="s">
        <v>601</v>
      </c>
      <c r="B322" s="1" t="s">
        <v>376</v>
      </c>
      <c r="C322" s="1" t="s">
        <v>602</v>
      </c>
      <c r="D322" s="9" t="s">
        <v>2164</v>
      </c>
      <c r="E322" s="13">
        <v>1131979055</v>
      </c>
      <c r="F322" s="13">
        <v>411769090</v>
      </c>
      <c r="G322" s="13">
        <v>0</v>
      </c>
      <c r="H322" s="13">
        <v>7286212.1000000006</v>
      </c>
      <c r="I322" s="13">
        <v>0</v>
      </c>
      <c r="J322" s="13">
        <v>0</v>
      </c>
      <c r="K322" s="13">
        <v>148981.38</v>
      </c>
      <c r="L322" s="13">
        <v>0</v>
      </c>
      <c r="M322" s="13">
        <v>84650158.189999998</v>
      </c>
      <c r="N322" s="14">
        <v>628124613.32999992</v>
      </c>
      <c r="O322" s="32"/>
      <c r="P322" s="12">
        <v>1166455700</v>
      </c>
      <c r="Q322" s="18">
        <v>4665823</v>
      </c>
      <c r="R322" s="18">
        <v>388818.58333333331</v>
      </c>
      <c r="S322" s="12">
        <f t="shared" si="8"/>
        <v>1131979055</v>
      </c>
      <c r="T322" s="18">
        <f t="shared" si="9"/>
        <v>4527916</v>
      </c>
      <c r="U322" s="40">
        <v>377139.20000000001</v>
      </c>
      <c r="V322" s="40">
        <v>374793.29</v>
      </c>
      <c r="W322" s="38"/>
      <c r="X322" s="38"/>
    </row>
    <row r="323" spans="1:24" x14ac:dyDescent="0.2">
      <c r="A323" s="3" t="s">
        <v>603</v>
      </c>
      <c r="B323" s="1" t="s">
        <v>376</v>
      </c>
      <c r="C323" s="1" t="s">
        <v>604</v>
      </c>
      <c r="D323" s="9" t="s">
        <v>2164</v>
      </c>
      <c r="E323" s="13">
        <v>4666502540</v>
      </c>
      <c r="F323" s="13">
        <v>1643059917</v>
      </c>
      <c r="G323" s="13">
        <v>0</v>
      </c>
      <c r="H323" s="13">
        <v>29980047.310000002</v>
      </c>
      <c r="I323" s="13">
        <v>0</v>
      </c>
      <c r="J323" s="13">
        <v>0</v>
      </c>
      <c r="K323" s="13">
        <v>594946.15</v>
      </c>
      <c r="L323" s="13">
        <v>0</v>
      </c>
      <c r="M323" s="13">
        <v>334682939.49000001</v>
      </c>
      <c r="N323" s="14">
        <v>2658184690.0500002</v>
      </c>
      <c r="O323" s="32"/>
      <c r="P323" s="12">
        <v>4734334804</v>
      </c>
      <c r="Q323" s="18">
        <v>18937339</v>
      </c>
      <c r="R323" s="18">
        <v>1578111.5833333333</v>
      </c>
      <c r="S323" s="12">
        <f t="shared" si="8"/>
        <v>4666502540</v>
      </c>
      <c r="T323" s="18">
        <f t="shared" si="9"/>
        <v>18666010</v>
      </c>
      <c r="U323" s="40">
        <v>1554729.41</v>
      </c>
      <c r="V323" s="40">
        <v>1550561.94</v>
      </c>
      <c r="W323" s="38"/>
      <c r="X323" s="38"/>
    </row>
    <row r="324" spans="1:24" x14ac:dyDescent="0.2">
      <c r="A324" s="3" t="s">
        <v>605</v>
      </c>
      <c r="B324" s="1" t="s">
        <v>376</v>
      </c>
      <c r="C324" s="1" t="s">
        <v>606</v>
      </c>
      <c r="D324" s="9" t="s">
        <v>2164</v>
      </c>
      <c r="E324" s="13">
        <v>4596980125</v>
      </c>
      <c r="F324" s="13">
        <v>1719752961</v>
      </c>
      <c r="G324" s="13">
        <v>0</v>
      </c>
      <c r="H324" s="13">
        <v>30124466.48</v>
      </c>
      <c r="I324" s="13">
        <v>0</v>
      </c>
      <c r="J324" s="13">
        <v>0</v>
      </c>
      <c r="K324" s="13">
        <v>618817.46</v>
      </c>
      <c r="L324" s="13">
        <v>0</v>
      </c>
      <c r="M324" s="13">
        <v>350633547.81</v>
      </c>
      <c r="N324" s="14">
        <v>2495850332.25</v>
      </c>
      <c r="O324" s="32"/>
      <c r="P324" s="12">
        <v>4595264066</v>
      </c>
      <c r="Q324" s="18">
        <v>18381056</v>
      </c>
      <c r="R324" s="18">
        <v>1531754.6666666667</v>
      </c>
      <c r="S324" s="12">
        <f t="shared" si="8"/>
        <v>4596980125</v>
      </c>
      <c r="T324" s="18">
        <f t="shared" si="9"/>
        <v>18387921</v>
      </c>
      <c r="U324" s="40">
        <v>1531566.82</v>
      </c>
      <c r="V324" s="40">
        <v>1532538.32</v>
      </c>
      <c r="W324" s="38"/>
      <c r="X324" s="38"/>
    </row>
    <row r="325" spans="1:24" x14ac:dyDescent="0.2">
      <c r="A325" s="3" t="s">
        <v>607</v>
      </c>
      <c r="B325" s="1" t="s">
        <v>376</v>
      </c>
      <c r="C325" s="1" t="s">
        <v>608</v>
      </c>
      <c r="D325" s="9" t="s">
        <v>2164</v>
      </c>
      <c r="E325" s="13">
        <v>1424825705</v>
      </c>
      <c r="F325" s="13">
        <v>533346505</v>
      </c>
      <c r="G325" s="13">
        <v>0</v>
      </c>
      <c r="H325" s="13">
        <v>9781559.1600000001</v>
      </c>
      <c r="I325" s="13">
        <v>0</v>
      </c>
      <c r="J325" s="13">
        <v>0</v>
      </c>
      <c r="K325" s="13">
        <v>199661.97</v>
      </c>
      <c r="L325" s="13">
        <v>0</v>
      </c>
      <c r="M325" s="13">
        <v>109135741.14</v>
      </c>
      <c r="N325" s="14">
        <v>772362237.73000002</v>
      </c>
      <c r="O325" s="32"/>
      <c r="P325" s="12">
        <v>1474675332</v>
      </c>
      <c r="Q325" s="18">
        <v>5898701</v>
      </c>
      <c r="R325" s="18">
        <v>491558.41666666669</v>
      </c>
      <c r="S325" s="12">
        <f t="shared" si="8"/>
        <v>1424825705</v>
      </c>
      <c r="T325" s="18">
        <f t="shared" si="9"/>
        <v>5699303</v>
      </c>
      <c r="U325" s="40">
        <v>474706.38</v>
      </c>
      <c r="V325" s="40">
        <v>471275.53</v>
      </c>
      <c r="W325" s="38"/>
      <c r="X325" s="38"/>
    </row>
    <row r="326" spans="1:24" x14ac:dyDescent="0.2">
      <c r="A326" s="3" t="s">
        <v>609</v>
      </c>
      <c r="B326" s="1" t="s">
        <v>376</v>
      </c>
      <c r="C326" s="1" t="s">
        <v>610</v>
      </c>
      <c r="D326" s="9" t="s">
        <v>2164</v>
      </c>
      <c r="E326" s="13">
        <v>5244714032</v>
      </c>
      <c r="F326" s="13">
        <v>1868962009</v>
      </c>
      <c r="G326" s="13">
        <v>0</v>
      </c>
      <c r="H326" s="13">
        <v>33326788.490000002</v>
      </c>
      <c r="I326" s="13">
        <v>0</v>
      </c>
      <c r="J326" s="13">
        <v>0</v>
      </c>
      <c r="K326" s="13">
        <v>674149.9</v>
      </c>
      <c r="L326" s="13">
        <v>0</v>
      </c>
      <c r="M326" s="13">
        <v>381415423.50999999</v>
      </c>
      <c r="N326" s="14">
        <v>2960335661.0999999</v>
      </c>
      <c r="O326" s="32"/>
      <c r="P326" s="12">
        <v>5294939614</v>
      </c>
      <c r="Q326" s="18">
        <v>21179758</v>
      </c>
      <c r="R326" s="18">
        <v>1764979.8333333333</v>
      </c>
      <c r="S326" s="12">
        <f t="shared" si="8"/>
        <v>5244714032</v>
      </c>
      <c r="T326" s="18">
        <f t="shared" si="9"/>
        <v>20978856</v>
      </c>
      <c r="U326" s="40">
        <v>1747370.99</v>
      </c>
      <c r="V326" s="40">
        <v>1744613.93</v>
      </c>
      <c r="W326" s="38"/>
      <c r="X326" s="38"/>
    </row>
    <row r="327" spans="1:24" x14ac:dyDescent="0.2">
      <c r="A327" s="3" t="s">
        <v>611</v>
      </c>
      <c r="B327" s="1" t="s">
        <v>376</v>
      </c>
      <c r="C327" s="1" t="s">
        <v>612</v>
      </c>
      <c r="D327" s="9" t="s">
        <v>2164</v>
      </c>
      <c r="E327" s="13">
        <v>9227157116</v>
      </c>
      <c r="F327" s="13">
        <v>3666337015</v>
      </c>
      <c r="G327" s="13">
        <v>0</v>
      </c>
      <c r="H327" s="13">
        <v>64341972.440000005</v>
      </c>
      <c r="I327" s="13">
        <v>0</v>
      </c>
      <c r="J327" s="13">
        <v>0</v>
      </c>
      <c r="K327" s="13">
        <v>1316348.98</v>
      </c>
      <c r="L327" s="13">
        <v>0</v>
      </c>
      <c r="M327" s="13">
        <v>748839085.34000003</v>
      </c>
      <c r="N327" s="14">
        <v>4746322694.2399998</v>
      </c>
      <c r="O327" s="32"/>
      <c r="P327" s="12">
        <v>9193041445</v>
      </c>
      <c r="Q327" s="18">
        <v>36772166</v>
      </c>
      <c r="R327" s="18">
        <v>3064347.1666666665</v>
      </c>
      <c r="S327" s="12">
        <f t="shared" si="8"/>
        <v>9227157116</v>
      </c>
      <c r="T327" s="18">
        <f t="shared" si="9"/>
        <v>36908628</v>
      </c>
      <c r="U327" s="40">
        <v>3074193.64</v>
      </c>
      <c r="V327" s="40">
        <v>3078415.56</v>
      </c>
      <c r="W327" s="38"/>
      <c r="X327" s="38"/>
    </row>
    <row r="328" spans="1:24" x14ac:dyDescent="0.2">
      <c r="A328" s="3" t="s">
        <v>613</v>
      </c>
      <c r="B328" s="1" t="s">
        <v>376</v>
      </c>
      <c r="C328" s="1" t="s">
        <v>614</v>
      </c>
      <c r="D328" s="9" t="s">
        <v>2164</v>
      </c>
      <c r="E328" s="13">
        <v>2163470765</v>
      </c>
      <c r="F328" s="13">
        <v>768861478</v>
      </c>
      <c r="G328" s="13">
        <v>0</v>
      </c>
      <c r="H328" s="13">
        <v>13285453.290000001</v>
      </c>
      <c r="I328" s="13">
        <v>0</v>
      </c>
      <c r="J328" s="13">
        <v>0</v>
      </c>
      <c r="K328" s="13">
        <v>281558.87999999995</v>
      </c>
      <c r="L328" s="13">
        <v>0</v>
      </c>
      <c r="M328" s="13">
        <v>156148060.40000001</v>
      </c>
      <c r="N328" s="14">
        <v>1224894214.4300001</v>
      </c>
      <c r="O328" s="32"/>
      <c r="P328" s="12">
        <v>2199396583</v>
      </c>
      <c r="Q328" s="18">
        <v>8797586</v>
      </c>
      <c r="R328" s="18">
        <v>733132.16666666663</v>
      </c>
      <c r="S328" s="12">
        <f t="shared" si="8"/>
        <v>2163470765</v>
      </c>
      <c r="T328" s="18">
        <f t="shared" si="9"/>
        <v>8653883</v>
      </c>
      <c r="U328" s="40">
        <v>720799.27</v>
      </c>
      <c r="V328" s="40">
        <v>718535.49</v>
      </c>
      <c r="W328" s="38"/>
      <c r="X328" s="38"/>
    </row>
    <row r="329" spans="1:24" x14ac:dyDescent="0.2">
      <c r="A329" s="3" t="s">
        <v>615</v>
      </c>
      <c r="B329" s="1" t="s">
        <v>376</v>
      </c>
      <c r="C329" s="1" t="s">
        <v>616</v>
      </c>
      <c r="D329" s="9" t="s">
        <v>2164</v>
      </c>
      <c r="E329" s="13">
        <v>3518467330</v>
      </c>
      <c r="F329" s="13">
        <v>1206477935</v>
      </c>
      <c r="G329" s="13">
        <v>0</v>
      </c>
      <c r="H329" s="13">
        <v>20949905.720000003</v>
      </c>
      <c r="I329" s="13">
        <v>0</v>
      </c>
      <c r="J329" s="13">
        <v>0</v>
      </c>
      <c r="K329" s="13">
        <v>432254.10000000003</v>
      </c>
      <c r="L329" s="13">
        <v>0</v>
      </c>
      <c r="M329" s="13">
        <v>246884634.91999999</v>
      </c>
      <c r="N329" s="14">
        <v>2043722600.26</v>
      </c>
      <c r="O329" s="32"/>
      <c r="P329" s="12">
        <v>3478430625</v>
      </c>
      <c r="Q329" s="18">
        <v>13913723</v>
      </c>
      <c r="R329" s="18">
        <v>1159476.9166666667</v>
      </c>
      <c r="S329" s="12">
        <f t="shared" si="8"/>
        <v>3518467330</v>
      </c>
      <c r="T329" s="18">
        <f t="shared" si="9"/>
        <v>14073869</v>
      </c>
      <c r="U329" s="40">
        <v>1172240.77</v>
      </c>
      <c r="V329" s="40">
        <v>1175852.71</v>
      </c>
      <c r="W329" s="38"/>
      <c r="X329" s="38"/>
    </row>
    <row r="330" spans="1:24" x14ac:dyDescent="0.2">
      <c r="A330" s="3" t="s">
        <v>617</v>
      </c>
      <c r="B330" s="1" t="s">
        <v>47</v>
      </c>
      <c r="C330" s="1" t="s">
        <v>618</v>
      </c>
      <c r="D330" s="9" t="s">
        <v>2166</v>
      </c>
      <c r="E330" s="13">
        <v>82398387544</v>
      </c>
      <c r="F330" s="13">
        <v>24462379651</v>
      </c>
      <c r="G330" s="13">
        <v>0</v>
      </c>
      <c r="H330" s="13">
        <v>3367372411.0300002</v>
      </c>
      <c r="I330" s="13">
        <v>0</v>
      </c>
      <c r="J330" s="13">
        <v>1586033099.8299999</v>
      </c>
      <c r="K330" s="13">
        <v>297798881.73000002</v>
      </c>
      <c r="L330" s="13">
        <v>0</v>
      </c>
      <c r="M330" s="13">
        <v>6135262519.3599997</v>
      </c>
      <c r="N330" s="14">
        <v>46549540981.050003</v>
      </c>
      <c r="O330" s="32"/>
      <c r="P330" s="12">
        <v>81294611292</v>
      </c>
      <c r="Q330" s="18">
        <v>325178445</v>
      </c>
      <c r="R330" s="18">
        <v>27098203.75</v>
      </c>
      <c r="S330" s="12">
        <f t="shared" si="8"/>
        <v>82398387544</v>
      </c>
      <c r="T330" s="18">
        <f t="shared" si="9"/>
        <v>329593550</v>
      </c>
      <c r="U330" s="40">
        <v>27452507.760000002</v>
      </c>
      <c r="V330" s="40">
        <v>27549403.859999999</v>
      </c>
      <c r="W330" s="38"/>
      <c r="X330" s="38"/>
    </row>
    <row r="331" spans="1:24" x14ac:dyDescent="0.2">
      <c r="A331" s="3" t="s">
        <v>619</v>
      </c>
      <c r="B331" s="1" t="s">
        <v>47</v>
      </c>
      <c r="C331" s="1" t="s">
        <v>620</v>
      </c>
      <c r="D331" s="9" t="s">
        <v>2164</v>
      </c>
      <c r="E331" s="13">
        <v>13169965551</v>
      </c>
      <c r="F331" s="13">
        <v>4911969253</v>
      </c>
      <c r="G331" s="13">
        <v>0</v>
      </c>
      <c r="H331" s="13">
        <v>363210164.94</v>
      </c>
      <c r="I331" s="13">
        <v>0</v>
      </c>
      <c r="J331" s="13">
        <v>0</v>
      </c>
      <c r="K331" s="13">
        <v>2775059.02</v>
      </c>
      <c r="L331" s="13">
        <v>0</v>
      </c>
      <c r="M331" s="13">
        <v>1220589550.78</v>
      </c>
      <c r="N331" s="14">
        <v>6671421523.2600002</v>
      </c>
      <c r="O331" s="32"/>
      <c r="P331" s="12">
        <v>13588769658</v>
      </c>
      <c r="Q331" s="18">
        <v>54355079</v>
      </c>
      <c r="R331" s="18">
        <v>4529589.916666667</v>
      </c>
      <c r="S331" s="12">
        <f t="shared" si="8"/>
        <v>13169965551</v>
      </c>
      <c r="T331" s="18">
        <f t="shared" si="9"/>
        <v>52679862</v>
      </c>
      <c r="U331" s="40">
        <v>4387811.3499999996</v>
      </c>
      <c r="V331" s="40">
        <v>4359207.87</v>
      </c>
      <c r="W331" s="38"/>
      <c r="X331" s="38"/>
    </row>
    <row r="332" spans="1:24" x14ac:dyDescent="0.2">
      <c r="A332" s="3" t="s">
        <v>621</v>
      </c>
      <c r="B332" s="1" t="s">
        <v>47</v>
      </c>
      <c r="C332" s="1" t="s">
        <v>622</v>
      </c>
      <c r="D332" s="9" t="s">
        <v>2164</v>
      </c>
      <c r="E332" s="13">
        <v>20369694100</v>
      </c>
      <c r="F332" s="13">
        <v>7558286900</v>
      </c>
      <c r="G332" s="13">
        <v>0</v>
      </c>
      <c r="H332" s="13">
        <v>487389673.74000001</v>
      </c>
      <c r="I332" s="13">
        <v>0</v>
      </c>
      <c r="J332" s="13">
        <v>0</v>
      </c>
      <c r="K332" s="13">
        <v>4159868.82</v>
      </c>
      <c r="L332" s="13">
        <v>0</v>
      </c>
      <c r="M332" s="13">
        <v>1888142319.1300001</v>
      </c>
      <c r="N332" s="14">
        <v>10431715338.310001</v>
      </c>
      <c r="O332" s="32"/>
      <c r="P332" s="12">
        <v>20300024029</v>
      </c>
      <c r="Q332" s="18">
        <v>81200096</v>
      </c>
      <c r="R332" s="18">
        <v>6766674.666666667</v>
      </c>
      <c r="S332" s="12">
        <f t="shared" ref="S332:S395" si="10">+SUM(F332:N332)</f>
        <v>20369694100</v>
      </c>
      <c r="T332" s="18">
        <f t="shared" si="9"/>
        <v>81478776</v>
      </c>
      <c r="U332" s="40">
        <v>6786530.6500000004</v>
      </c>
      <c r="V332" s="40">
        <v>6795432.8899999997</v>
      </c>
      <c r="W332" s="38"/>
      <c r="X332" s="38"/>
    </row>
    <row r="333" spans="1:24" x14ac:dyDescent="0.2">
      <c r="A333" s="3" t="s">
        <v>623</v>
      </c>
      <c r="B333" s="1" t="s">
        <v>47</v>
      </c>
      <c r="C333" s="1" t="s">
        <v>624</v>
      </c>
      <c r="D333" s="9" t="s">
        <v>2164</v>
      </c>
      <c r="E333" s="13">
        <v>7884552764</v>
      </c>
      <c r="F333" s="13">
        <v>2847082551</v>
      </c>
      <c r="G333" s="13">
        <v>0</v>
      </c>
      <c r="H333" s="13">
        <v>124013043.75</v>
      </c>
      <c r="I333" s="13">
        <v>0</v>
      </c>
      <c r="J333" s="13">
        <v>0</v>
      </c>
      <c r="K333" s="13">
        <v>1596385.76</v>
      </c>
      <c r="L333" s="13">
        <v>0</v>
      </c>
      <c r="M333" s="13">
        <v>708610520.79999995</v>
      </c>
      <c r="N333" s="14">
        <v>4203250262.6899996</v>
      </c>
      <c r="O333" s="32"/>
      <c r="P333" s="12">
        <v>7913645697</v>
      </c>
      <c r="Q333" s="18">
        <v>31654583</v>
      </c>
      <c r="R333" s="18">
        <v>2637881.9166666665</v>
      </c>
      <c r="S333" s="12">
        <f t="shared" si="10"/>
        <v>7884552764</v>
      </c>
      <c r="T333" s="18">
        <f t="shared" ref="T333:T396" si="11">+ROUND(S333*0.004,0)</f>
        <v>31538211</v>
      </c>
      <c r="U333" s="40">
        <v>2626880.84</v>
      </c>
      <c r="V333" s="40">
        <v>2626174.04</v>
      </c>
      <c r="W333" s="38"/>
      <c r="X333" s="38"/>
    </row>
    <row r="334" spans="1:24" x14ac:dyDescent="0.2">
      <c r="A334" s="3" t="s">
        <v>625</v>
      </c>
      <c r="B334" s="1" t="s">
        <v>47</v>
      </c>
      <c r="C334" s="1" t="s">
        <v>626</v>
      </c>
      <c r="D334" s="9" t="s">
        <v>2164</v>
      </c>
      <c r="E334" s="13">
        <v>6709539967</v>
      </c>
      <c r="F334" s="13">
        <v>2491543430</v>
      </c>
      <c r="G334" s="13">
        <v>0</v>
      </c>
      <c r="H334" s="13">
        <v>124120563.26000001</v>
      </c>
      <c r="I334" s="13">
        <v>0</v>
      </c>
      <c r="J334" s="13">
        <v>0</v>
      </c>
      <c r="K334" s="13">
        <v>1403566.53</v>
      </c>
      <c r="L334" s="13">
        <v>0</v>
      </c>
      <c r="M334" s="13">
        <v>622123522.44000006</v>
      </c>
      <c r="N334" s="14">
        <v>3470348884.7699995</v>
      </c>
      <c r="O334" s="32"/>
      <c r="P334" s="12">
        <v>6757737762</v>
      </c>
      <c r="Q334" s="18">
        <v>27030951</v>
      </c>
      <c r="R334" s="18">
        <v>2252579.25</v>
      </c>
      <c r="S334" s="12">
        <f t="shared" si="10"/>
        <v>6709539967</v>
      </c>
      <c r="T334" s="18">
        <f t="shared" si="11"/>
        <v>26838160</v>
      </c>
      <c r="U334" s="40">
        <v>2235404.17</v>
      </c>
      <c r="V334" s="40">
        <v>2233066.37</v>
      </c>
      <c r="W334" s="38"/>
      <c r="X334" s="38"/>
    </row>
    <row r="335" spans="1:24" x14ac:dyDescent="0.2">
      <c r="A335" s="3" t="s">
        <v>627</v>
      </c>
      <c r="B335" s="1" t="s">
        <v>47</v>
      </c>
      <c r="C335" s="1" t="s">
        <v>628</v>
      </c>
      <c r="D335" s="9" t="s">
        <v>2164</v>
      </c>
      <c r="E335" s="13">
        <v>23431361429</v>
      </c>
      <c r="F335" s="13">
        <v>8566823449</v>
      </c>
      <c r="G335" s="13">
        <v>0</v>
      </c>
      <c r="H335" s="13">
        <v>672287318.67000008</v>
      </c>
      <c r="I335" s="13">
        <v>0</v>
      </c>
      <c r="J335" s="13">
        <v>0</v>
      </c>
      <c r="K335" s="13">
        <v>4715255.75</v>
      </c>
      <c r="L335" s="13">
        <v>0</v>
      </c>
      <c r="M335" s="13">
        <v>2152146238.8200002</v>
      </c>
      <c r="N335" s="14">
        <v>12035389166.76</v>
      </c>
      <c r="O335" s="32"/>
      <c r="P335" s="12">
        <v>23219821472</v>
      </c>
      <c r="Q335" s="18">
        <v>92879286</v>
      </c>
      <c r="R335" s="18">
        <v>7739940.5</v>
      </c>
      <c r="S335" s="12">
        <f t="shared" si="10"/>
        <v>23431361429</v>
      </c>
      <c r="T335" s="18">
        <f t="shared" si="11"/>
        <v>93725446</v>
      </c>
      <c r="U335" s="40">
        <v>7806580.3600000003</v>
      </c>
      <c r="V335" s="40">
        <v>7826553.8499999996</v>
      </c>
      <c r="W335" s="38"/>
      <c r="X335" s="38"/>
    </row>
    <row r="336" spans="1:24" x14ac:dyDescent="0.2">
      <c r="A336" s="3" t="s">
        <v>629</v>
      </c>
      <c r="B336" s="1" t="s">
        <v>47</v>
      </c>
      <c r="C336" s="1" t="s">
        <v>630</v>
      </c>
      <c r="D336" s="9" t="s">
        <v>2164</v>
      </c>
      <c r="E336" s="13">
        <v>6281376118</v>
      </c>
      <c r="F336" s="13">
        <v>2217735868</v>
      </c>
      <c r="G336" s="13">
        <v>0</v>
      </c>
      <c r="H336" s="13">
        <v>131998950.19000001</v>
      </c>
      <c r="I336" s="13">
        <v>0</v>
      </c>
      <c r="J336" s="13">
        <v>0</v>
      </c>
      <c r="K336" s="13">
        <v>1270206.1300000001</v>
      </c>
      <c r="L336" s="13">
        <v>0</v>
      </c>
      <c r="M336" s="13">
        <v>549008151.16999996</v>
      </c>
      <c r="N336" s="14">
        <v>3381362942.5099998</v>
      </c>
      <c r="O336" s="32"/>
      <c r="P336" s="12">
        <v>6520652297</v>
      </c>
      <c r="Q336" s="18">
        <v>26082609</v>
      </c>
      <c r="R336" s="18">
        <v>2173550.75</v>
      </c>
      <c r="S336" s="12">
        <f t="shared" si="10"/>
        <v>6281376118</v>
      </c>
      <c r="T336" s="18">
        <f t="shared" si="11"/>
        <v>25125504</v>
      </c>
      <c r="U336" s="40">
        <v>2092753.62</v>
      </c>
      <c r="V336" s="40">
        <v>2076183.21</v>
      </c>
      <c r="W336" s="38"/>
      <c r="X336" s="38"/>
    </row>
    <row r="337" spans="1:24" x14ac:dyDescent="0.2">
      <c r="A337" s="3" t="s">
        <v>631</v>
      </c>
      <c r="B337" s="1" t="s">
        <v>47</v>
      </c>
      <c r="C337" s="1" t="s">
        <v>632</v>
      </c>
      <c r="D337" s="9" t="s">
        <v>2164</v>
      </c>
      <c r="E337" s="13">
        <v>33608967923</v>
      </c>
      <c r="F337" s="13">
        <v>12664613012</v>
      </c>
      <c r="G337" s="13">
        <v>0</v>
      </c>
      <c r="H337" s="13">
        <v>805660049.69000828</v>
      </c>
      <c r="I337" s="13">
        <v>0</v>
      </c>
      <c r="J337" s="13">
        <v>0</v>
      </c>
      <c r="K337" s="13">
        <v>6942805.6699999999</v>
      </c>
      <c r="L337" s="13">
        <v>0</v>
      </c>
      <c r="M337" s="13">
        <v>3170189925.2399998</v>
      </c>
      <c r="N337" s="14">
        <v>16961562130.399992</v>
      </c>
      <c r="O337" s="32"/>
      <c r="P337" s="12">
        <v>33351658015</v>
      </c>
      <c r="Q337" s="18">
        <v>133406632</v>
      </c>
      <c r="R337" s="18">
        <v>11117219.333333334</v>
      </c>
      <c r="S337" s="12">
        <f t="shared" si="10"/>
        <v>33608967923</v>
      </c>
      <c r="T337" s="18">
        <f t="shared" si="11"/>
        <v>134435872</v>
      </c>
      <c r="U337" s="40">
        <v>11197433.380000001</v>
      </c>
      <c r="V337" s="40">
        <v>11222666.66</v>
      </c>
      <c r="W337" s="38"/>
      <c r="X337" s="38"/>
    </row>
    <row r="338" spans="1:24" x14ac:dyDescent="0.2">
      <c r="A338" s="3" t="s">
        <v>633</v>
      </c>
      <c r="B338" s="1" t="s">
        <v>47</v>
      </c>
      <c r="C338" s="1" t="s">
        <v>634</v>
      </c>
      <c r="D338" s="9" t="s">
        <v>2164</v>
      </c>
      <c r="E338" s="13">
        <v>3508732585</v>
      </c>
      <c r="F338" s="13">
        <v>1251600701</v>
      </c>
      <c r="G338" s="13">
        <v>0</v>
      </c>
      <c r="H338" s="13">
        <v>45073736.050000004</v>
      </c>
      <c r="I338" s="13">
        <v>0</v>
      </c>
      <c r="J338" s="13">
        <v>0</v>
      </c>
      <c r="K338" s="13">
        <v>702439.75</v>
      </c>
      <c r="L338" s="13">
        <v>0</v>
      </c>
      <c r="M338" s="13">
        <v>310890330.10000002</v>
      </c>
      <c r="N338" s="14">
        <v>1900465378.0999999</v>
      </c>
      <c r="O338" s="32"/>
      <c r="P338" s="12">
        <v>3568761958</v>
      </c>
      <c r="Q338" s="18">
        <v>14275048</v>
      </c>
      <c r="R338" s="18">
        <v>1189587.3333333333</v>
      </c>
      <c r="S338" s="12">
        <f t="shared" si="10"/>
        <v>3508732585</v>
      </c>
      <c r="T338" s="18">
        <f t="shared" si="11"/>
        <v>14034930</v>
      </c>
      <c r="U338" s="40">
        <v>1168997.47</v>
      </c>
      <c r="V338" s="40">
        <v>1165195.32</v>
      </c>
      <c r="W338" s="38"/>
      <c r="X338" s="38"/>
    </row>
    <row r="339" spans="1:24" x14ac:dyDescent="0.2">
      <c r="A339" s="3" t="s">
        <v>635</v>
      </c>
      <c r="B339" s="1" t="s">
        <v>47</v>
      </c>
      <c r="C339" s="1" t="s">
        <v>636</v>
      </c>
      <c r="D339" s="9" t="s">
        <v>2164</v>
      </c>
      <c r="E339" s="13">
        <v>12107457506</v>
      </c>
      <c r="F339" s="13">
        <v>4452311153</v>
      </c>
      <c r="G339" s="13">
        <v>0</v>
      </c>
      <c r="H339" s="13">
        <v>220794320.21000001</v>
      </c>
      <c r="I339" s="13">
        <v>0</v>
      </c>
      <c r="J339" s="13">
        <v>0</v>
      </c>
      <c r="K339" s="13">
        <v>2461446.41</v>
      </c>
      <c r="L339" s="13">
        <v>0</v>
      </c>
      <c r="M339" s="13">
        <v>1108987893.8099999</v>
      </c>
      <c r="N339" s="14">
        <v>6322902692.5699997</v>
      </c>
      <c r="O339" s="32"/>
      <c r="P339" s="12">
        <v>12234651989</v>
      </c>
      <c r="Q339" s="18">
        <v>48938608</v>
      </c>
      <c r="R339" s="18">
        <v>4078217.3333333335</v>
      </c>
      <c r="S339" s="12">
        <f t="shared" si="10"/>
        <v>12107457506</v>
      </c>
      <c r="T339" s="18">
        <f t="shared" si="11"/>
        <v>48429830</v>
      </c>
      <c r="U339" s="40">
        <v>4033817.66</v>
      </c>
      <c r="V339" s="40">
        <v>4026619.74</v>
      </c>
      <c r="W339" s="38"/>
      <c r="X339" s="38"/>
    </row>
    <row r="340" spans="1:24" x14ac:dyDescent="0.2">
      <c r="A340" s="3" t="s">
        <v>637</v>
      </c>
      <c r="B340" s="1" t="s">
        <v>47</v>
      </c>
      <c r="C340" s="1" t="s">
        <v>638</v>
      </c>
      <c r="D340" s="9" t="s">
        <v>2164</v>
      </c>
      <c r="E340" s="13">
        <v>3950090181</v>
      </c>
      <c r="F340" s="13">
        <v>1626562216</v>
      </c>
      <c r="G340" s="13">
        <v>0</v>
      </c>
      <c r="H340" s="13">
        <v>36075212.140000001</v>
      </c>
      <c r="I340" s="13">
        <v>0</v>
      </c>
      <c r="J340" s="13">
        <v>0</v>
      </c>
      <c r="K340" s="13">
        <v>907263.3</v>
      </c>
      <c r="L340" s="13">
        <v>0</v>
      </c>
      <c r="M340" s="13">
        <v>406806039.88999999</v>
      </c>
      <c r="N340" s="14">
        <v>1879739449.6700001</v>
      </c>
      <c r="O340" s="32"/>
      <c r="P340" s="12">
        <v>4030579449</v>
      </c>
      <c r="Q340" s="18">
        <v>16122318</v>
      </c>
      <c r="R340" s="18">
        <v>1343526.5</v>
      </c>
      <c r="S340" s="12">
        <f t="shared" si="10"/>
        <v>3950090181</v>
      </c>
      <c r="T340" s="18">
        <f t="shared" si="11"/>
        <v>15800361</v>
      </c>
      <c r="U340" s="40">
        <v>1316043.75</v>
      </c>
      <c r="V340" s="40">
        <v>1310807.1399999999</v>
      </c>
      <c r="W340" s="38"/>
      <c r="X340" s="38"/>
    </row>
    <row r="341" spans="1:24" x14ac:dyDescent="0.2">
      <c r="A341" s="3" t="s">
        <v>639</v>
      </c>
      <c r="B341" s="1" t="s">
        <v>47</v>
      </c>
      <c r="C341" s="1" t="s">
        <v>640</v>
      </c>
      <c r="D341" s="9" t="s">
        <v>2164</v>
      </c>
      <c r="E341" s="13">
        <v>9164785656</v>
      </c>
      <c r="F341" s="13">
        <v>3412642692</v>
      </c>
      <c r="G341" s="13">
        <v>0</v>
      </c>
      <c r="H341" s="13">
        <v>110318248.67</v>
      </c>
      <c r="I341" s="13">
        <v>0</v>
      </c>
      <c r="J341" s="13">
        <v>0</v>
      </c>
      <c r="K341" s="13">
        <v>1905496.76</v>
      </c>
      <c r="L341" s="13">
        <v>0</v>
      </c>
      <c r="M341" s="13">
        <v>847898303.11000001</v>
      </c>
      <c r="N341" s="14">
        <v>4792020915.46</v>
      </c>
      <c r="O341" s="32"/>
      <c r="P341" s="12">
        <v>9326591865</v>
      </c>
      <c r="Q341" s="18">
        <v>37306367</v>
      </c>
      <c r="R341" s="18">
        <v>3108863.9166666665</v>
      </c>
      <c r="S341" s="12">
        <f t="shared" si="10"/>
        <v>9164785656</v>
      </c>
      <c r="T341" s="18">
        <f t="shared" si="11"/>
        <v>36659143</v>
      </c>
      <c r="U341" s="40">
        <v>3053413.54</v>
      </c>
      <c r="V341" s="40">
        <v>3043111.29</v>
      </c>
      <c r="W341" s="38"/>
      <c r="X341" s="38"/>
    </row>
    <row r="342" spans="1:24" x14ac:dyDescent="0.2">
      <c r="A342" s="3" t="s">
        <v>641</v>
      </c>
      <c r="B342" s="1" t="s">
        <v>47</v>
      </c>
      <c r="C342" s="1" t="s">
        <v>642</v>
      </c>
      <c r="D342" s="9" t="s">
        <v>2164</v>
      </c>
      <c r="E342" s="13">
        <v>1437410124</v>
      </c>
      <c r="F342" s="13">
        <v>513481207</v>
      </c>
      <c r="G342" s="13">
        <v>0</v>
      </c>
      <c r="H342" s="13">
        <v>9651342.4000000004</v>
      </c>
      <c r="I342" s="13">
        <v>0</v>
      </c>
      <c r="J342" s="13">
        <v>0</v>
      </c>
      <c r="K342" s="13">
        <v>290541.83</v>
      </c>
      <c r="L342" s="13">
        <v>0</v>
      </c>
      <c r="M342" s="13">
        <v>128144759.72</v>
      </c>
      <c r="N342" s="14">
        <v>785842273.05000007</v>
      </c>
      <c r="O342" s="32"/>
      <c r="P342" s="12">
        <v>1468089381</v>
      </c>
      <c r="Q342" s="18">
        <v>5872358</v>
      </c>
      <c r="R342" s="18">
        <v>489363.16666666669</v>
      </c>
      <c r="S342" s="12">
        <f t="shared" si="10"/>
        <v>1437410124</v>
      </c>
      <c r="T342" s="18">
        <f t="shared" si="11"/>
        <v>5749640</v>
      </c>
      <c r="U342" s="40">
        <v>478899.05</v>
      </c>
      <c r="V342" s="40">
        <v>476890.51</v>
      </c>
      <c r="W342" s="38"/>
      <c r="X342" s="38"/>
    </row>
    <row r="343" spans="1:24" x14ac:dyDescent="0.2">
      <c r="A343" s="3" t="s">
        <v>643</v>
      </c>
      <c r="B343" s="1" t="s">
        <v>47</v>
      </c>
      <c r="C343" s="1" t="s">
        <v>644</v>
      </c>
      <c r="D343" s="9" t="s">
        <v>2164</v>
      </c>
      <c r="E343" s="13">
        <v>11527039431</v>
      </c>
      <c r="F343" s="13">
        <v>4196759069</v>
      </c>
      <c r="G343" s="13">
        <v>0</v>
      </c>
      <c r="H343" s="13">
        <v>165776314.47</v>
      </c>
      <c r="I343" s="13">
        <v>0</v>
      </c>
      <c r="J343" s="13">
        <v>0</v>
      </c>
      <c r="K343" s="13">
        <v>2358471.9300000002</v>
      </c>
      <c r="L343" s="13">
        <v>0</v>
      </c>
      <c r="M343" s="13">
        <v>1046329820.67</v>
      </c>
      <c r="N343" s="14">
        <v>6115815754.9299994</v>
      </c>
      <c r="O343" s="32"/>
      <c r="P343" s="12">
        <v>11760765816</v>
      </c>
      <c r="Q343" s="18">
        <v>47043063</v>
      </c>
      <c r="R343" s="18">
        <v>3920255.25</v>
      </c>
      <c r="S343" s="12">
        <f t="shared" si="10"/>
        <v>11527039431</v>
      </c>
      <c r="T343" s="18">
        <f t="shared" si="11"/>
        <v>46108158</v>
      </c>
      <c r="U343" s="40">
        <v>3840440.95</v>
      </c>
      <c r="V343" s="40">
        <v>3825245.17</v>
      </c>
      <c r="W343" s="38"/>
      <c r="X343" s="38"/>
    </row>
    <row r="344" spans="1:24" x14ac:dyDescent="0.2">
      <c r="A344" s="3" t="s">
        <v>645</v>
      </c>
      <c r="B344" s="1" t="s">
        <v>47</v>
      </c>
      <c r="C344" s="1" t="s">
        <v>646</v>
      </c>
      <c r="D344" s="9" t="s">
        <v>2164</v>
      </c>
      <c r="E344" s="13">
        <v>3737953469</v>
      </c>
      <c r="F344" s="13">
        <v>1482484271</v>
      </c>
      <c r="G344" s="13">
        <v>0</v>
      </c>
      <c r="H344" s="13">
        <v>52020355.950000003</v>
      </c>
      <c r="I344" s="13">
        <v>0</v>
      </c>
      <c r="J344" s="13">
        <v>0</v>
      </c>
      <c r="K344" s="13">
        <v>823983.39</v>
      </c>
      <c r="L344" s="13">
        <v>0</v>
      </c>
      <c r="M344" s="13">
        <v>372348385.43000001</v>
      </c>
      <c r="N344" s="14">
        <v>1830276473.2299998</v>
      </c>
      <c r="O344" s="32"/>
      <c r="P344" s="12">
        <v>3754854858</v>
      </c>
      <c r="Q344" s="18">
        <v>15019419</v>
      </c>
      <c r="R344" s="18">
        <v>1251618.25</v>
      </c>
      <c r="S344" s="12">
        <f t="shared" si="10"/>
        <v>3737953469</v>
      </c>
      <c r="T344" s="18">
        <f t="shared" si="11"/>
        <v>14951814</v>
      </c>
      <c r="U344" s="40">
        <v>1245366.57</v>
      </c>
      <c r="V344" s="40">
        <v>1244801.21</v>
      </c>
      <c r="W344" s="38"/>
      <c r="X344" s="38"/>
    </row>
    <row r="345" spans="1:24" x14ac:dyDescent="0.2">
      <c r="A345" s="3" t="s">
        <v>647</v>
      </c>
      <c r="B345" s="1" t="s">
        <v>47</v>
      </c>
      <c r="C345" s="1" t="s">
        <v>648</v>
      </c>
      <c r="D345" s="9" t="s">
        <v>2164</v>
      </c>
      <c r="E345" s="13">
        <v>8900971796</v>
      </c>
      <c r="F345" s="13">
        <v>3149288000</v>
      </c>
      <c r="G345" s="13">
        <v>0</v>
      </c>
      <c r="H345" s="13">
        <v>159628553.5</v>
      </c>
      <c r="I345" s="13">
        <v>0</v>
      </c>
      <c r="J345" s="13">
        <v>0</v>
      </c>
      <c r="K345" s="13">
        <v>1770260.7</v>
      </c>
      <c r="L345" s="13">
        <v>0</v>
      </c>
      <c r="M345" s="13">
        <v>786354532.22000003</v>
      </c>
      <c r="N345" s="14">
        <v>4803930449.5799999</v>
      </c>
      <c r="O345" s="32"/>
      <c r="P345" s="12">
        <v>9070339349</v>
      </c>
      <c r="Q345" s="18">
        <v>36281357</v>
      </c>
      <c r="R345" s="18">
        <v>3023446.4166666665</v>
      </c>
      <c r="S345" s="12">
        <f t="shared" si="10"/>
        <v>8900971796</v>
      </c>
      <c r="T345" s="18">
        <f t="shared" si="11"/>
        <v>35603887</v>
      </c>
      <c r="U345" s="40">
        <v>2965519.15</v>
      </c>
      <c r="V345" s="40">
        <v>2954608.34</v>
      </c>
      <c r="W345" s="38"/>
      <c r="X345" s="38"/>
    </row>
    <row r="346" spans="1:24" x14ac:dyDescent="0.2">
      <c r="A346" s="3" t="s">
        <v>649</v>
      </c>
      <c r="B346" s="1" t="s">
        <v>47</v>
      </c>
      <c r="C346" s="1" t="s">
        <v>650</v>
      </c>
      <c r="D346" s="9" t="s">
        <v>2164</v>
      </c>
      <c r="E346" s="13">
        <v>7135463883</v>
      </c>
      <c r="F346" s="13">
        <v>2625403322</v>
      </c>
      <c r="G346" s="13">
        <v>0</v>
      </c>
      <c r="H346" s="13">
        <v>126655979.09999605</v>
      </c>
      <c r="I346" s="13">
        <v>0</v>
      </c>
      <c r="J346" s="13">
        <v>0</v>
      </c>
      <c r="K346" s="13">
        <v>1499788.58</v>
      </c>
      <c r="L346" s="13">
        <v>0</v>
      </c>
      <c r="M346" s="13">
        <v>647409612.14999998</v>
      </c>
      <c r="N346" s="14">
        <v>3734495181.1700039</v>
      </c>
      <c r="O346" s="32"/>
      <c r="P346" s="12">
        <v>7415168048</v>
      </c>
      <c r="Q346" s="18">
        <v>29660672</v>
      </c>
      <c r="R346" s="18">
        <v>2471722.6666666665</v>
      </c>
      <c r="S346" s="12">
        <f t="shared" si="10"/>
        <v>7135463883</v>
      </c>
      <c r="T346" s="18">
        <f t="shared" si="11"/>
        <v>28541856</v>
      </c>
      <c r="U346" s="40">
        <v>2377308.4300000002</v>
      </c>
      <c r="V346" s="40">
        <v>2357900.25</v>
      </c>
      <c r="W346" s="38"/>
      <c r="X346" s="38"/>
    </row>
    <row r="347" spans="1:24" x14ac:dyDescent="0.2">
      <c r="A347" s="3" t="s">
        <v>651</v>
      </c>
      <c r="B347" s="1" t="s">
        <v>47</v>
      </c>
      <c r="C347" s="1" t="s">
        <v>652</v>
      </c>
      <c r="D347" s="9" t="s">
        <v>2164</v>
      </c>
      <c r="E347" s="13">
        <v>13080680736</v>
      </c>
      <c r="F347" s="13">
        <v>4617989504</v>
      </c>
      <c r="G347" s="13">
        <v>0</v>
      </c>
      <c r="H347" s="13">
        <v>166010024.33000001</v>
      </c>
      <c r="I347" s="13">
        <v>0</v>
      </c>
      <c r="J347" s="13">
        <v>0</v>
      </c>
      <c r="K347" s="13">
        <v>2572486.2799999998</v>
      </c>
      <c r="L347" s="13">
        <v>0</v>
      </c>
      <c r="M347" s="13">
        <v>1153217121.9200001</v>
      </c>
      <c r="N347" s="14">
        <v>7140891599.4700003</v>
      </c>
      <c r="O347" s="32"/>
      <c r="P347" s="12">
        <v>13175420996</v>
      </c>
      <c r="Q347" s="18">
        <v>52701684</v>
      </c>
      <c r="R347" s="18">
        <v>4391807</v>
      </c>
      <c r="S347" s="12">
        <f t="shared" si="10"/>
        <v>13080680736</v>
      </c>
      <c r="T347" s="18">
        <f t="shared" si="11"/>
        <v>52322723</v>
      </c>
      <c r="U347" s="40">
        <v>4358064.53</v>
      </c>
      <c r="V347" s="40">
        <v>4353449.3899999997</v>
      </c>
      <c r="W347" s="38"/>
      <c r="X347" s="38"/>
    </row>
    <row r="348" spans="1:24" x14ac:dyDescent="0.2">
      <c r="A348" s="3" t="s">
        <v>653</v>
      </c>
      <c r="B348" s="1" t="s">
        <v>47</v>
      </c>
      <c r="C348" s="1" t="s">
        <v>654</v>
      </c>
      <c r="D348" s="9" t="s">
        <v>2164</v>
      </c>
      <c r="E348" s="13">
        <v>39664225373</v>
      </c>
      <c r="F348" s="13">
        <v>12938691427</v>
      </c>
      <c r="G348" s="13">
        <v>0</v>
      </c>
      <c r="H348" s="13">
        <v>519245609.41000003</v>
      </c>
      <c r="I348" s="13">
        <v>0</v>
      </c>
      <c r="J348" s="13">
        <v>0</v>
      </c>
      <c r="K348" s="13">
        <v>7091359.0099999998</v>
      </c>
      <c r="L348" s="13">
        <v>0</v>
      </c>
      <c r="M348" s="13">
        <v>3235590896.25</v>
      </c>
      <c r="N348" s="14">
        <v>22963606081.330002</v>
      </c>
      <c r="O348" s="32"/>
      <c r="P348" s="12">
        <v>39412074160</v>
      </c>
      <c r="Q348" s="18">
        <v>157648297</v>
      </c>
      <c r="R348" s="18">
        <v>13137358.083333334</v>
      </c>
      <c r="S348" s="12">
        <f t="shared" si="10"/>
        <v>39664225373</v>
      </c>
      <c r="T348" s="18">
        <f t="shared" si="11"/>
        <v>158656901</v>
      </c>
      <c r="U348" s="40">
        <v>13214851.460000001</v>
      </c>
      <c r="V348" s="40">
        <v>13240814.82</v>
      </c>
      <c r="W348" s="38"/>
      <c r="X348" s="38"/>
    </row>
    <row r="349" spans="1:24" x14ac:dyDescent="0.2">
      <c r="A349" s="3" t="s">
        <v>655</v>
      </c>
      <c r="B349" s="1" t="s">
        <v>47</v>
      </c>
      <c r="C349" s="1" t="s">
        <v>656</v>
      </c>
      <c r="D349" s="9" t="s">
        <v>2164</v>
      </c>
      <c r="E349" s="13">
        <v>7235315556</v>
      </c>
      <c r="F349" s="13">
        <v>2722625303</v>
      </c>
      <c r="G349" s="13">
        <v>0</v>
      </c>
      <c r="H349" s="13">
        <v>89373403.920000002</v>
      </c>
      <c r="I349" s="13">
        <v>0</v>
      </c>
      <c r="J349" s="13">
        <v>0</v>
      </c>
      <c r="K349" s="13">
        <v>1491723.18</v>
      </c>
      <c r="L349" s="13">
        <v>0</v>
      </c>
      <c r="M349" s="13">
        <v>680152955.42999995</v>
      </c>
      <c r="N349" s="14">
        <v>3741672170.4700003</v>
      </c>
      <c r="O349" s="32"/>
      <c r="P349" s="12">
        <v>7205648158</v>
      </c>
      <c r="Q349" s="18">
        <v>28822593</v>
      </c>
      <c r="R349" s="18">
        <v>2401882.75</v>
      </c>
      <c r="S349" s="12">
        <f t="shared" si="10"/>
        <v>7235315556</v>
      </c>
      <c r="T349" s="18">
        <f t="shared" si="11"/>
        <v>28941262</v>
      </c>
      <c r="U349" s="40">
        <v>2410575.75</v>
      </c>
      <c r="V349" s="40">
        <v>2414102.31</v>
      </c>
      <c r="W349" s="38"/>
      <c r="X349" s="38"/>
    </row>
    <row r="350" spans="1:24" x14ac:dyDescent="0.2">
      <c r="A350" s="3" t="s">
        <v>657</v>
      </c>
      <c r="B350" s="1" t="s">
        <v>47</v>
      </c>
      <c r="C350" s="1" t="s">
        <v>658</v>
      </c>
      <c r="D350" s="9" t="s">
        <v>2164</v>
      </c>
      <c r="E350" s="13">
        <v>10634232185</v>
      </c>
      <c r="F350" s="13">
        <v>3749525672</v>
      </c>
      <c r="G350" s="13">
        <v>0</v>
      </c>
      <c r="H350" s="13">
        <v>212981824.09999782</v>
      </c>
      <c r="I350" s="13">
        <v>0</v>
      </c>
      <c r="J350" s="13">
        <v>0</v>
      </c>
      <c r="K350" s="13">
        <v>2106756.5299999998</v>
      </c>
      <c r="L350" s="13">
        <v>0</v>
      </c>
      <c r="M350" s="13">
        <v>933356714.76999998</v>
      </c>
      <c r="N350" s="14">
        <v>5736261217.6000023</v>
      </c>
      <c r="O350" s="32"/>
      <c r="P350" s="12">
        <v>10856595480</v>
      </c>
      <c r="Q350" s="18">
        <v>43426382</v>
      </c>
      <c r="R350" s="18">
        <v>3618865.1666666665</v>
      </c>
      <c r="S350" s="12">
        <f t="shared" si="10"/>
        <v>10634232185</v>
      </c>
      <c r="T350" s="18">
        <f t="shared" si="11"/>
        <v>42536929</v>
      </c>
      <c r="U350" s="40">
        <v>3542986.12</v>
      </c>
      <c r="V350" s="40">
        <v>3528468.06</v>
      </c>
      <c r="W350" s="38"/>
      <c r="X350" s="38"/>
    </row>
    <row r="351" spans="1:24" x14ac:dyDescent="0.2">
      <c r="A351" s="3" t="s">
        <v>659</v>
      </c>
      <c r="B351" s="1" t="s">
        <v>47</v>
      </c>
      <c r="C351" s="1" t="s">
        <v>660</v>
      </c>
      <c r="D351" s="9" t="s">
        <v>2164</v>
      </c>
      <c r="E351" s="13">
        <v>14393125231</v>
      </c>
      <c r="F351" s="13">
        <v>5418941721</v>
      </c>
      <c r="G351" s="13">
        <v>0</v>
      </c>
      <c r="H351" s="13">
        <v>144723290.36000001</v>
      </c>
      <c r="I351" s="13">
        <v>0</v>
      </c>
      <c r="J351" s="13">
        <v>0</v>
      </c>
      <c r="K351" s="13">
        <v>2999014.4499999997</v>
      </c>
      <c r="L351" s="13">
        <v>0</v>
      </c>
      <c r="M351" s="13">
        <v>1356362995.1900001</v>
      </c>
      <c r="N351" s="14">
        <v>7470098210</v>
      </c>
      <c r="O351" s="32"/>
      <c r="P351" s="12">
        <v>14392863945</v>
      </c>
      <c r="Q351" s="18">
        <v>57571456</v>
      </c>
      <c r="R351" s="18">
        <v>4797621.333333333</v>
      </c>
      <c r="S351" s="12">
        <f t="shared" si="10"/>
        <v>14393125231</v>
      </c>
      <c r="T351" s="18">
        <f t="shared" si="11"/>
        <v>57572501</v>
      </c>
      <c r="U351" s="40">
        <v>4795329.07</v>
      </c>
      <c r="V351" s="40">
        <v>4797992.1399999997</v>
      </c>
      <c r="W351" s="38"/>
      <c r="X351" s="38"/>
    </row>
    <row r="352" spans="1:24" x14ac:dyDescent="0.2">
      <c r="A352" s="3" t="s">
        <v>661</v>
      </c>
      <c r="B352" s="1" t="s">
        <v>47</v>
      </c>
      <c r="C352" s="1" t="s">
        <v>662</v>
      </c>
      <c r="D352" s="9" t="s">
        <v>2164</v>
      </c>
      <c r="E352" s="13">
        <v>3195549542</v>
      </c>
      <c r="F352" s="13">
        <v>1161217479</v>
      </c>
      <c r="G352" s="13">
        <v>0</v>
      </c>
      <c r="H352" s="13">
        <v>23771211.260000002</v>
      </c>
      <c r="I352" s="13">
        <v>0</v>
      </c>
      <c r="J352" s="13">
        <v>0</v>
      </c>
      <c r="K352" s="13">
        <v>643731.16</v>
      </c>
      <c r="L352" s="13">
        <v>0</v>
      </c>
      <c r="M352" s="13">
        <v>289290009.39999998</v>
      </c>
      <c r="N352" s="14">
        <v>1720627111.1799998</v>
      </c>
      <c r="O352" s="32"/>
      <c r="P352" s="12">
        <v>3235014900</v>
      </c>
      <c r="Q352" s="18">
        <v>12940060</v>
      </c>
      <c r="R352" s="18">
        <v>1078338.3333333333</v>
      </c>
      <c r="S352" s="12">
        <f t="shared" si="10"/>
        <v>3195549542</v>
      </c>
      <c r="T352" s="18">
        <f t="shared" si="11"/>
        <v>12782198</v>
      </c>
      <c r="U352" s="40">
        <v>1064654.9099999999</v>
      </c>
      <c r="V352" s="40">
        <v>1062318.49</v>
      </c>
      <c r="W352" s="38"/>
      <c r="X352" s="38"/>
    </row>
    <row r="353" spans="1:24" x14ac:dyDescent="0.2">
      <c r="A353" s="3" t="s">
        <v>663</v>
      </c>
      <c r="B353" s="1" t="s">
        <v>47</v>
      </c>
      <c r="C353" s="1" t="s">
        <v>664</v>
      </c>
      <c r="D353" s="9" t="s">
        <v>2164</v>
      </c>
      <c r="E353" s="13">
        <v>17269858288</v>
      </c>
      <c r="F353" s="13">
        <v>6310957980</v>
      </c>
      <c r="G353" s="13">
        <v>0</v>
      </c>
      <c r="H353" s="13">
        <v>227632681.25</v>
      </c>
      <c r="I353" s="13">
        <v>0</v>
      </c>
      <c r="J353" s="13">
        <v>0</v>
      </c>
      <c r="K353" s="13">
        <v>3486126.87</v>
      </c>
      <c r="L353" s="13">
        <v>0</v>
      </c>
      <c r="M353" s="13">
        <v>1586594984.8900001</v>
      </c>
      <c r="N353" s="14">
        <v>9141186514.9899998</v>
      </c>
      <c r="O353" s="32"/>
      <c r="P353" s="12">
        <v>17270014446</v>
      </c>
      <c r="Q353" s="18">
        <v>69080058</v>
      </c>
      <c r="R353" s="18">
        <v>5756671.5</v>
      </c>
      <c r="S353" s="12">
        <f t="shared" si="10"/>
        <v>17269858288</v>
      </c>
      <c r="T353" s="18">
        <f t="shared" si="11"/>
        <v>69079433</v>
      </c>
      <c r="U353" s="40">
        <v>5753764.5099999998</v>
      </c>
      <c r="V353" s="40">
        <v>5756925.0499999998</v>
      </c>
      <c r="W353" s="38"/>
      <c r="X353" s="38"/>
    </row>
    <row r="354" spans="1:24" x14ac:dyDescent="0.2">
      <c r="A354" s="3" t="s">
        <v>665</v>
      </c>
      <c r="B354" s="1" t="s">
        <v>47</v>
      </c>
      <c r="C354" s="1" t="s">
        <v>666</v>
      </c>
      <c r="D354" s="9" t="s">
        <v>2164</v>
      </c>
      <c r="E354" s="13">
        <v>5143639558</v>
      </c>
      <c r="F354" s="13">
        <v>1878351767</v>
      </c>
      <c r="G354" s="13">
        <v>0</v>
      </c>
      <c r="H354" s="13">
        <v>35940814.740000002</v>
      </c>
      <c r="I354" s="13">
        <v>0</v>
      </c>
      <c r="J354" s="13">
        <v>0</v>
      </c>
      <c r="K354" s="13">
        <v>1050189.6199999999</v>
      </c>
      <c r="L354" s="13">
        <v>0</v>
      </c>
      <c r="M354" s="13">
        <v>467492655.19</v>
      </c>
      <c r="N354" s="14">
        <v>2760804131.4500003</v>
      </c>
      <c r="O354" s="32"/>
      <c r="P354" s="12">
        <v>5180677223</v>
      </c>
      <c r="Q354" s="18">
        <v>20722709</v>
      </c>
      <c r="R354" s="18">
        <v>1726892.4166666667</v>
      </c>
      <c r="S354" s="12">
        <f t="shared" si="10"/>
        <v>5143639558</v>
      </c>
      <c r="T354" s="18">
        <f t="shared" si="11"/>
        <v>20574558</v>
      </c>
      <c r="U354" s="40">
        <v>1713696.2</v>
      </c>
      <c r="V354" s="40">
        <v>1711897.44</v>
      </c>
      <c r="W354" s="38"/>
      <c r="X354" s="38"/>
    </row>
    <row r="355" spans="1:24" x14ac:dyDescent="0.2">
      <c r="A355" s="3" t="s">
        <v>667</v>
      </c>
      <c r="B355" s="1" t="s">
        <v>47</v>
      </c>
      <c r="C355" s="1" t="s">
        <v>668</v>
      </c>
      <c r="D355" s="9" t="s">
        <v>2164</v>
      </c>
      <c r="E355" s="13">
        <v>12790138804</v>
      </c>
      <c r="F355" s="13">
        <v>4368455040</v>
      </c>
      <c r="G355" s="13">
        <v>0</v>
      </c>
      <c r="H355" s="13">
        <v>356404256.33000004</v>
      </c>
      <c r="I355" s="13">
        <v>0</v>
      </c>
      <c r="J355" s="13">
        <v>0</v>
      </c>
      <c r="K355" s="13">
        <v>2407051.8699999996</v>
      </c>
      <c r="L355" s="13">
        <v>0</v>
      </c>
      <c r="M355" s="13">
        <v>1085673261.95</v>
      </c>
      <c r="N355" s="14">
        <v>6977199193.8500004</v>
      </c>
      <c r="O355" s="32"/>
      <c r="P355" s="12">
        <v>12744137319</v>
      </c>
      <c r="Q355" s="18">
        <v>50976549</v>
      </c>
      <c r="R355" s="18">
        <v>4248045.75</v>
      </c>
      <c r="S355" s="12">
        <f t="shared" si="10"/>
        <v>12790138804</v>
      </c>
      <c r="T355" s="18">
        <f t="shared" si="11"/>
        <v>51160555</v>
      </c>
      <c r="U355" s="40">
        <v>4261265.2300000004</v>
      </c>
      <c r="V355" s="40">
        <v>4267022.03</v>
      </c>
      <c r="W355" s="38"/>
      <c r="X355" s="38"/>
    </row>
    <row r="356" spans="1:24" x14ac:dyDescent="0.2">
      <c r="A356" s="3" t="s">
        <v>669</v>
      </c>
      <c r="B356" s="1" t="s">
        <v>47</v>
      </c>
      <c r="C356" s="1" t="s">
        <v>670</v>
      </c>
      <c r="D356" s="9" t="s">
        <v>2164</v>
      </c>
      <c r="E356" s="13">
        <v>6260891389</v>
      </c>
      <c r="F356" s="13">
        <v>2219665457</v>
      </c>
      <c r="G356" s="13">
        <v>0</v>
      </c>
      <c r="H356" s="13">
        <v>132954215.83000001</v>
      </c>
      <c r="I356" s="13">
        <v>0</v>
      </c>
      <c r="J356" s="13">
        <v>0</v>
      </c>
      <c r="K356" s="13">
        <v>1244696.97</v>
      </c>
      <c r="L356" s="13">
        <v>0</v>
      </c>
      <c r="M356" s="13">
        <v>552779635.74000001</v>
      </c>
      <c r="N356" s="14">
        <v>3354247383.46</v>
      </c>
      <c r="O356" s="32"/>
      <c r="P356" s="12">
        <v>6312646014</v>
      </c>
      <c r="Q356" s="18">
        <v>25250584</v>
      </c>
      <c r="R356" s="18">
        <v>2104215.3333333335</v>
      </c>
      <c r="S356" s="12">
        <f t="shared" si="10"/>
        <v>6260891389</v>
      </c>
      <c r="T356" s="18">
        <f t="shared" si="11"/>
        <v>25043566</v>
      </c>
      <c r="U356" s="40">
        <v>2085928.84</v>
      </c>
      <c r="V356" s="40">
        <v>2083245.17</v>
      </c>
      <c r="W356" s="38"/>
      <c r="X356" s="38"/>
    </row>
    <row r="357" spans="1:24" x14ac:dyDescent="0.2">
      <c r="A357" s="3" t="s">
        <v>671</v>
      </c>
      <c r="B357" s="1" t="s">
        <v>672</v>
      </c>
      <c r="C357" s="1" t="s">
        <v>673</v>
      </c>
      <c r="D357" s="9" t="s">
        <v>2164</v>
      </c>
      <c r="E357" s="13">
        <v>84277379715</v>
      </c>
      <c r="F357" s="13">
        <v>36498639877</v>
      </c>
      <c r="G357" s="13">
        <v>0</v>
      </c>
      <c r="H357" s="13">
        <v>1285772211.6500001</v>
      </c>
      <c r="I357" s="13">
        <v>0</v>
      </c>
      <c r="J357" s="13">
        <v>0</v>
      </c>
      <c r="K357" s="13">
        <v>276227252.37</v>
      </c>
      <c r="L357" s="13">
        <v>0</v>
      </c>
      <c r="M357" s="13">
        <v>3079116278.98</v>
      </c>
      <c r="N357" s="14">
        <v>43137624094.999992</v>
      </c>
      <c r="O357" s="32"/>
      <c r="P357" s="12">
        <v>83679490893</v>
      </c>
      <c r="Q357" s="18">
        <v>334717964</v>
      </c>
      <c r="R357" s="18">
        <v>27893163.666666668</v>
      </c>
      <c r="S357" s="12">
        <f t="shared" si="10"/>
        <v>84277379715</v>
      </c>
      <c r="T357" s="18">
        <f t="shared" si="11"/>
        <v>337109519</v>
      </c>
      <c r="U357" s="40">
        <v>28078527.890000001</v>
      </c>
      <c r="V357" s="40">
        <v>28138295.98</v>
      </c>
      <c r="W357" s="38"/>
      <c r="X357" s="38"/>
    </row>
    <row r="358" spans="1:24" x14ac:dyDescent="0.2">
      <c r="A358" s="3" t="s">
        <v>674</v>
      </c>
      <c r="B358" s="1" t="s">
        <v>672</v>
      </c>
      <c r="C358" s="1" t="s">
        <v>675</v>
      </c>
      <c r="D358" s="9" t="s">
        <v>2165</v>
      </c>
      <c r="E358" s="13">
        <v>3650427286</v>
      </c>
      <c r="F358" s="13">
        <v>1368536927</v>
      </c>
      <c r="G358" s="13">
        <v>0</v>
      </c>
      <c r="H358" s="13">
        <v>32496542.430000003</v>
      </c>
      <c r="I358" s="13">
        <v>0</v>
      </c>
      <c r="J358" s="13">
        <v>0</v>
      </c>
      <c r="K358" s="13">
        <v>1053498.28</v>
      </c>
      <c r="L358" s="13">
        <v>0</v>
      </c>
      <c r="M358" s="13">
        <v>115522400.08</v>
      </c>
      <c r="N358" s="14">
        <v>2132817918.21</v>
      </c>
      <c r="O358" s="32"/>
      <c r="P358" s="12">
        <v>3659486606</v>
      </c>
      <c r="Q358" s="18">
        <v>14637946</v>
      </c>
      <c r="R358" s="18">
        <v>1219828.8333333333</v>
      </c>
      <c r="S358" s="12">
        <f t="shared" si="10"/>
        <v>3650427286</v>
      </c>
      <c r="T358" s="18">
        <f t="shared" si="11"/>
        <v>14601709</v>
      </c>
      <c r="U358" s="40">
        <v>1216205.6299999999</v>
      </c>
      <c r="V358" s="40">
        <v>1216205.08</v>
      </c>
      <c r="W358" s="38"/>
      <c r="X358" s="38"/>
    </row>
    <row r="359" spans="1:24" x14ac:dyDescent="0.2">
      <c r="A359" s="3" t="s">
        <v>676</v>
      </c>
      <c r="B359" s="1" t="s">
        <v>672</v>
      </c>
      <c r="C359" s="1" t="s">
        <v>2134</v>
      </c>
      <c r="D359" s="9" t="s">
        <v>2165</v>
      </c>
      <c r="E359" s="13">
        <v>6919573612</v>
      </c>
      <c r="F359" s="13">
        <v>2741073595</v>
      </c>
      <c r="G359" s="13">
        <v>0</v>
      </c>
      <c r="H359" s="13">
        <v>50198889.050000004</v>
      </c>
      <c r="I359" s="13">
        <v>0</v>
      </c>
      <c r="J359" s="13">
        <v>0</v>
      </c>
      <c r="K359" s="13">
        <v>2120688.62</v>
      </c>
      <c r="L359" s="13">
        <v>0</v>
      </c>
      <c r="M359" s="13">
        <v>230987096.66</v>
      </c>
      <c r="N359" s="14">
        <v>3895193342.6700001</v>
      </c>
      <c r="O359" s="32"/>
      <c r="P359" s="12">
        <v>6927197018</v>
      </c>
      <c r="Q359" s="18">
        <v>27708788</v>
      </c>
      <c r="R359" s="18">
        <v>2309065.6666666665</v>
      </c>
      <c r="S359" s="12">
        <f t="shared" si="10"/>
        <v>6919573612</v>
      </c>
      <c r="T359" s="18">
        <f t="shared" si="11"/>
        <v>27678294</v>
      </c>
      <c r="U359" s="40">
        <v>2305380.61</v>
      </c>
      <c r="V359" s="40">
        <v>2306086.9</v>
      </c>
      <c r="W359" s="38"/>
      <c r="X359" s="38"/>
    </row>
    <row r="360" spans="1:24" s="25" customFormat="1" x14ac:dyDescent="0.2">
      <c r="A360" s="3" t="s">
        <v>677</v>
      </c>
      <c r="B360" s="1" t="s">
        <v>672</v>
      </c>
      <c r="C360" s="1" t="s">
        <v>2160</v>
      </c>
      <c r="D360" s="9" t="s">
        <v>2165</v>
      </c>
      <c r="E360" s="13">
        <v>21505326620</v>
      </c>
      <c r="F360" s="13">
        <v>9237878279</v>
      </c>
      <c r="G360" s="13">
        <v>0</v>
      </c>
      <c r="H360" s="13">
        <v>220530805.27000001</v>
      </c>
      <c r="I360" s="13">
        <v>0</v>
      </c>
      <c r="J360" s="13">
        <v>0</v>
      </c>
      <c r="K360" s="13">
        <v>7125397.8900000006</v>
      </c>
      <c r="L360" s="13">
        <v>0</v>
      </c>
      <c r="M360" s="13">
        <v>782517116.60000002</v>
      </c>
      <c r="N360" s="14">
        <v>11257275021.24</v>
      </c>
      <c r="O360" s="32"/>
      <c r="P360" s="12">
        <v>21259311044</v>
      </c>
      <c r="Q360" s="18">
        <v>85037244</v>
      </c>
      <c r="R360" s="18">
        <v>7086437</v>
      </c>
      <c r="S360" s="12">
        <f t="shared" si="10"/>
        <v>21505326620</v>
      </c>
      <c r="T360" s="18">
        <f t="shared" si="11"/>
        <v>86021306</v>
      </c>
      <c r="U360" s="40">
        <v>7164887.0899999999</v>
      </c>
      <c r="V360" s="40">
        <v>7187060.5499999998</v>
      </c>
      <c r="W360" s="38"/>
      <c r="X360" s="38"/>
    </row>
    <row r="361" spans="1:24" x14ac:dyDescent="0.2">
      <c r="A361" s="3" t="s">
        <v>678</v>
      </c>
      <c r="B361" s="1" t="s">
        <v>672</v>
      </c>
      <c r="C361" s="1" t="s">
        <v>679</v>
      </c>
      <c r="D361" s="9" t="s">
        <v>2165</v>
      </c>
      <c r="E361" s="13">
        <v>7042172877</v>
      </c>
      <c r="F361" s="13">
        <v>2891814908</v>
      </c>
      <c r="G361" s="13">
        <v>0</v>
      </c>
      <c r="H361" s="13">
        <v>68255241.75</v>
      </c>
      <c r="I361" s="13">
        <v>0</v>
      </c>
      <c r="J361" s="13">
        <v>0</v>
      </c>
      <c r="K361" s="13">
        <v>2232068.21</v>
      </c>
      <c r="L361" s="13">
        <v>0</v>
      </c>
      <c r="M361" s="13">
        <v>243566458.90000001</v>
      </c>
      <c r="N361" s="14">
        <v>3836304200.1399999</v>
      </c>
      <c r="O361" s="32"/>
      <c r="P361" s="12">
        <v>7044715894</v>
      </c>
      <c r="Q361" s="18">
        <v>28178864</v>
      </c>
      <c r="R361" s="18">
        <v>2348238.6666666665</v>
      </c>
      <c r="S361" s="12">
        <f t="shared" si="10"/>
        <v>7042172877</v>
      </c>
      <c r="T361" s="18">
        <f t="shared" si="11"/>
        <v>28168692</v>
      </c>
      <c r="U361" s="40">
        <v>2346226.85</v>
      </c>
      <c r="V361" s="40">
        <v>2347331.98</v>
      </c>
      <c r="W361" s="38"/>
      <c r="X361" s="38"/>
    </row>
    <row r="362" spans="1:24" x14ac:dyDescent="0.2">
      <c r="A362" s="3" t="s">
        <v>680</v>
      </c>
      <c r="B362" s="1" t="s">
        <v>672</v>
      </c>
      <c r="C362" s="1" t="s">
        <v>681</v>
      </c>
      <c r="D362" s="9" t="s">
        <v>2165</v>
      </c>
      <c r="E362" s="13">
        <v>15122000849</v>
      </c>
      <c r="F362" s="13">
        <v>5771716268</v>
      </c>
      <c r="G362" s="13">
        <v>0</v>
      </c>
      <c r="H362" s="13">
        <v>132810132.15000001</v>
      </c>
      <c r="I362" s="13">
        <v>0</v>
      </c>
      <c r="J362" s="13">
        <v>0</v>
      </c>
      <c r="K362" s="13">
        <v>4442808.42</v>
      </c>
      <c r="L362" s="13">
        <v>0</v>
      </c>
      <c r="M362" s="13">
        <v>486007699.62</v>
      </c>
      <c r="N362" s="14">
        <v>8727023940.8100014</v>
      </c>
      <c r="O362" s="32"/>
      <c r="P362" s="12">
        <v>15112773114</v>
      </c>
      <c r="Q362" s="18">
        <v>60451092</v>
      </c>
      <c r="R362" s="18">
        <v>5037591</v>
      </c>
      <c r="S362" s="12">
        <f t="shared" si="10"/>
        <v>15122000849</v>
      </c>
      <c r="T362" s="18">
        <f t="shared" si="11"/>
        <v>60488003</v>
      </c>
      <c r="U362" s="40">
        <v>5038167.08</v>
      </c>
      <c r="V362" s="40">
        <v>5041628.21</v>
      </c>
      <c r="W362" s="38"/>
      <c r="X362" s="38"/>
    </row>
    <row r="363" spans="1:24" x14ac:dyDescent="0.2">
      <c r="A363" s="3" t="s">
        <v>682</v>
      </c>
      <c r="B363" s="1" t="s">
        <v>672</v>
      </c>
      <c r="C363" s="1" t="s">
        <v>683</v>
      </c>
      <c r="D363" s="9" t="s">
        <v>2165</v>
      </c>
      <c r="E363" s="13">
        <v>11057375918</v>
      </c>
      <c r="F363" s="13">
        <v>4432907130</v>
      </c>
      <c r="G363" s="13">
        <v>0</v>
      </c>
      <c r="H363" s="13">
        <v>103809221.15000001</v>
      </c>
      <c r="I363" s="13">
        <v>0</v>
      </c>
      <c r="J363" s="13">
        <v>0</v>
      </c>
      <c r="K363" s="13">
        <v>3419590.64</v>
      </c>
      <c r="L363" s="13">
        <v>0</v>
      </c>
      <c r="M363" s="13">
        <v>372908846.39999998</v>
      </c>
      <c r="N363" s="14">
        <v>6144331129.8100004</v>
      </c>
      <c r="O363" s="32"/>
      <c r="P363" s="12">
        <v>11128228897</v>
      </c>
      <c r="Q363" s="18">
        <v>44512916</v>
      </c>
      <c r="R363" s="18">
        <v>3709409.6666666665</v>
      </c>
      <c r="S363" s="12">
        <f t="shared" si="10"/>
        <v>11057375918</v>
      </c>
      <c r="T363" s="18">
        <f t="shared" si="11"/>
        <v>44229504</v>
      </c>
      <c r="U363" s="40">
        <v>3683964.09</v>
      </c>
      <c r="V363" s="40">
        <v>3680746.73</v>
      </c>
      <c r="W363" s="38"/>
      <c r="X363" s="38"/>
    </row>
    <row r="364" spans="1:24" x14ac:dyDescent="0.2">
      <c r="A364" s="3" t="s">
        <v>684</v>
      </c>
      <c r="B364" s="1" t="s">
        <v>672</v>
      </c>
      <c r="C364" s="1" t="s">
        <v>685</v>
      </c>
      <c r="D364" s="9" t="s">
        <v>2165</v>
      </c>
      <c r="E364" s="13">
        <v>10251047673</v>
      </c>
      <c r="F364" s="13">
        <v>4312408340</v>
      </c>
      <c r="G364" s="13">
        <v>0</v>
      </c>
      <c r="H364" s="13">
        <v>78690204.520000011</v>
      </c>
      <c r="I364" s="13">
        <v>0</v>
      </c>
      <c r="J364" s="13">
        <v>0</v>
      </c>
      <c r="K364" s="13">
        <v>3352183.6</v>
      </c>
      <c r="L364" s="13">
        <v>0</v>
      </c>
      <c r="M364" s="13">
        <v>362666475.76999998</v>
      </c>
      <c r="N364" s="14">
        <v>5493930469.1099987</v>
      </c>
      <c r="O364" s="32"/>
      <c r="P364" s="12">
        <v>10269300014</v>
      </c>
      <c r="Q364" s="18">
        <v>41077200</v>
      </c>
      <c r="R364" s="18">
        <v>3423100</v>
      </c>
      <c r="S364" s="12">
        <f t="shared" si="10"/>
        <v>10251047673</v>
      </c>
      <c r="T364" s="18">
        <f t="shared" si="11"/>
        <v>41004191</v>
      </c>
      <c r="U364" s="40">
        <v>3415321.3</v>
      </c>
      <c r="V364" s="40">
        <v>3415852.19</v>
      </c>
      <c r="W364" s="38"/>
      <c r="X364" s="38"/>
    </row>
    <row r="365" spans="1:24" x14ac:dyDescent="0.2">
      <c r="A365" s="3" t="s">
        <v>686</v>
      </c>
      <c r="B365" s="1" t="s">
        <v>672</v>
      </c>
      <c r="C365" s="1" t="s">
        <v>687</v>
      </c>
      <c r="D365" s="9" t="s">
        <v>2165</v>
      </c>
      <c r="E365" s="13">
        <v>5906799499</v>
      </c>
      <c r="F365" s="13">
        <v>2417922554</v>
      </c>
      <c r="G365" s="13">
        <v>0</v>
      </c>
      <c r="H365" s="13">
        <v>57966252.640000001</v>
      </c>
      <c r="I365" s="13">
        <v>0</v>
      </c>
      <c r="J365" s="13">
        <v>0</v>
      </c>
      <c r="K365" s="13">
        <v>1884237.36</v>
      </c>
      <c r="L365" s="13">
        <v>0</v>
      </c>
      <c r="M365" s="13">
        <v>203433677.06</v>
      </c>
      <c r="N365" s="14">
        <v>3225592777.9400001</v>
      </c>
      <c r="O365" s="32"/>
      <c r="P365" s="12">
        <v>5906920937</v>
      </c>
      <c r="Q365" s="18">
        <v>23627684</v>
      </c>
      <c r="R365" s="18">
        <v>1968973.6666666667</v>
      </c>
      <c r="S365" s="12">
        <f t="shared" si="10"/>
        <v>5906799499</v>
      </c>
      <c r="T365" s="18">
        <f t="shared" si="11"/>
        <v>23627198</v>
      </c>
      <c r="U365" s="40">
        <v>1967956.7</v>
      </c>
      <c r="V365" s="40">
        <v>1969032.66</v>
      </c>
      <c r="W365" s="38"/>
      <c r="X365" s="38"/>
    </row>
    <row r="366" spans="1:24" x14ac:dyDescent="0.2">
      <c r="A366" s="3" t="s">
        <v>688</v>
      </c>
      <c r="B366" s="1" t="s">
        <v>672</v>
      </c>
      <c r="C366" s="1" t="s">
        <v>689</v>
      </c>
      <c r="D366" s="9" t="s">
        <v>2165</v>
      </c>
      <c r="E366" s="13">
        <v>2874860247</v>
      </c>
      <c r="F366" s="13">
        <v>1139269145</v>
      </c>
      <c r="G366" s="13">
        <v>0</v>
      </c>
      <c r="H366" s="13">
        <v>26875041.780000001</v>
      </c>
      <c r="I366" s="13">
        <v>0</v>
      </c>
      <c r="J366" s="13">
        <v>0</v>
      </c>
      <c r="K366" s="13">
        <v>888930.30999999994</v>
      </c>
      <c r="L366" s="13">
        <v>0</v>
      </c>
      <c r="M366" s="13">
        <v>96220580.480000004</v>
      </c>
      <c r="N366" s="14">
        <v>1611606549.4300001</v>
      </c>
      <c r="O366" s="32"/>
      <c r="P366" s="12">
        <v>2869820254</v>
      </c>
      <c r="Q366" s="18">
        <v>11479281</v>
      </c>
      <c r="R366" s="18">
        <v>956606.75</v>
      </c>
      <c r="S366" s="12">
        <f t="shared" si="10"/>
        <v>2874860247</v>
      </c>
      <c r="T366" s="18">
        <f t="shared" si="11"/>
        <v>11499441</v>
      </c>
      <c r="U366" s="40">
        <v>957811.5</v>
      </c>
      <c r="V366" s="40">
        <v>958712.89</v>
      </c>
      <c r="W366" s="38"/>
      <c r="X366" s="38"/>
    </row>
    <row r="367" spans="1:24" x14ac:dyDescent="0.2">
      <c r="A367" s="3" t="s">
        <v>690</v>
      </c>
      <c r="B367" s="1" t="s">
        <v>672</v>
      </c>
      <c r="C367" s="1" t="s">
        <v>691</v>
      </c>
      <c r="D367" s="9" t="s">
        <v>2165</v>
      </c>
      <c r="E367" s="13">
        <v>19300142237</v>
      </c>
      <c r="F367" s="13">
        <v>7845112644</v>
      </c>
      <c r="G367" s="13">
        <v>0</v>
      </c>
      <c r="H367" s="13">
        <v>144959606.76000002</v>
      </c>
      <c r="I367" s="13">
        <v>0</v>
      </c>
      <c r="J367" s="13">
        <v>0</v>
      </c>
      <c r="K367" s="13">
        <v>6060577.3299999991</v>
      </c>
      <c r="L367" s="13">
        <v>0</v>
      </c>
      <c r="M367" s="13">
        <v>661916808.83000004</v>
      </c>
      <c r="N367" s="14">
        <v>10642092600.08</v>
      </c>
      <c r="O367" s="32"/>
      <c r="P367" s="12">
        <v>19317594720</v>
      </c>
      <c r="Q367" s="18">
        <v>77270379</v>
      </c>
      <c r="R367" s="18">
        <v>6439198.25</v>
      </c>
      <c r="S367" s="12">
        <f t="shared" si="10"/>
        <v>19300142237</v>
      </c>
      <c r="T367" s="18">
        <f t="shared" si="11"/>
        <v>77200569</v>
      </c>
      <c r="U367" s="40">
        <v>6430190.21</v>
      </c>
      <c r="V367" s="40">
        <v>6432442.4800000004</v>
      </c>
      <c r="W367" s="38"/>
      <c r="X367" s="38"/>
    </row>
    <row r="368" spans="1:24" x14ac:dyDescent="0.2">
      <c r="A368" s="3" t="s">
        <v>692</v>
      </c>
      <c r="B368" s="1" t="s">
        <v>672</v>
      </c>
      <c r="C368" s="1" t="s">
        <v>693</v>
      </c>
      <c r="D368" s="9" t="s">
        <v>2165</v>
      </c>
      <c r="E368" s="13">
        <v>8817610181</v>
      </c>
      <c r="F368" s="13">
        <v>3608891920</v>
      </c>
      <c r="G368" s="13">
        <v>0</v>
      </c>
      <c r="H368" s="13">
        <v>81056103.320000008</v>
      </c>
      <c r="I368" s="13">
        <v>0</v>
      </c>
      <c r="J368" s="13">
        <v>0</v>
      </c>
      <c r="K368" s="13">
        <v>2781856.87</v>
      </c>
      <c r="L368" s="13">
        <v>0</v>
      </c>
      <c r="M368" s="13">
        <v>304616758.24000001</v>
      </c>
      <c r="N368" s="14">
        <v>4820263542.5699997</v>
      </c>
      <c r="O368" s="32"/>
      <c r="P368" s="12">
        <v>8777002434</v>
      </c>
      <c r="Q368" s="18">
        <v>35108010</v>
      </c>
      <c r="R368" s="18">
        <v>2925667.5</v>
      </c>
      <c r="S368" s="12">
        <f t="shared" si="10"/>
        <v>8817610181</v>
      </c>
      <c r="T368" s="18">
        <f t="shared" si="11"/>
        <v>35270441</v>
      </c>
      <c r="U368" s="40">
        <v>2937745.76</v>
      </c>
      <c r="V368" s="40">
        <v>2942373.36</v>
      </c>
      <c r="W368" s="38"/>
      <c r="X368" s="38"/>
    </row>
    <row r="369" spans="1:24" x14ac:dyDescent="0.2">
      <c r="A369" s="3" t="s">
        <v>694</v>
      </c>
      <c r="B369" s="1" t="s">
        <v>672</v>
      </c>
      <c r="C369" s="1" t="s">
        <v>695</v>
      </c>
      <c r="D369" s="9" t="s">
        <v>2165</v>
      </c>
      <c r="E369" s="13">
        <v>35303065825</v>
      </c>
      <c r="F369" s="13">
        <v>15020003039</v>
      </c>
      <c r="G369" s="13">
        <v>0</v>
      </c>
      <c r="H369" s="13">
        <v>367826718.81</v>
      </c>
      <c r="I369" s="13">
        <v>0</v>
      </c>
      <c r="J369" s="13">
        <v>0</v>
      </c>
      <c r="K369" s="13">
        <v>11558990.49</v>
      </c>
      <c r="L369" s="13">
        <v>0</v>
      </c>
      <c r="M369" s="13">
        <v>1267976633.01</v>
      </c>
      <c r="N369" s="14">
        <v>18635700443.690002</v>
      </c>
      <c r="O369" s="32"/>
      <c r="P369" s="12">
        <v>34992676103</v>
      </c>
      <c r="Q369" s="18">
        <v>139970704</v>
      </c>
      <c r="R369" s="18">
        <v>11664225.333333334</v>
      </c>
      <c r="S369" s="12">
        <f t="shared" si="10"/>
        <v>35303065825</v>
      </c>
      <c r="T369" s="18">
        <f t="shared" si="11"/>
        <v>141212263</v>
      </c>
      <c r="U369" s="40">
        <v>11761852.58</v>
      </c>
      <c r="V369" s="40">
        <v>11791328.859999999</v>
      </c>
      <c r="W369" s="38"/>
      <c r="X369" s="38"/>
    </row>
    <row r="370" spans="1:24" x14ac:dyDescent="0.2">
      <c r="A370" s="3" t="s">
        <v>696</v>
      </c>
      <c r="B370" s="1" t="s">
        <v>672</v>
      </c>
      <c r="C370" s="1" t="s">
        <v>697</v>
      </c>
      <c r="D370" s="9" t="s">
        <v>2165</v>
      </c>
      <c r="E370" s="13">
        <v>6819920810</v>
      </c>
      <c r="F370" s="13">
        <v>2793025815</v>
      </c>
      <c r="G370" s="13">
        <v>0</v>
      </c>
      <c r="H370" s="13">
        <v>90101448.49000001</v>
      </c>
      <c r="I370" s="13">
        <v>0</v>
      </c>
      <c r="J370" s="13">
        <v>0</v>
      </c>
      <c r="K370" s="13">
        <v>2160448.23</v>
      </c>
      <c r="L370" s="13">
        <v>97100526.700000003</v>
      </c>
      <c r="M370" s="13">
        <v>235920745.61000001</v>
      </c>
      <c r="N370" s="14">
        <v>3601611825.9700003</v>
      </c>
      <c r="O370" s="32"/>
      <c r="P370" s="12">
        <v>6805630400</v>
      </c>
      <c r="Q370" s="18">
        <v>27222522</v>
      </c>
      <c r="R370" s="18">
        <v>2268543.5</v>
      </c>
      <c r="S370" s="12">
        <f t="shared" si="10"/>
        <v>6819920810</v>
      </c>
      <c r="T370" s="18">
        <f t="shared" si="11"/>
        <v>27279683</v>
      </c>
      <c r="U370" s="40">
        <v>2272179.5099999998</v>
      </c>
      <c r="V370" s="40">
        <v>2274490.7200000002</v>
      </c>
      <c r="W370" s="38"/>
      <c r="X370" s="38"/>
    </row>
    <row r="371" spans="1:24" x14ac:dyDescent="0.2">
      <c r="A371" s="3" t="s">
        <v>698</v>
      </c>
      <c r="B371" s="1" t="s">
        <v>672</v>
      </c>
      <c r="C371" s="1" t="s">
        <v>699</v>
      </c>
      <c r="D371" s="9" t="s">
        <v>2165</v>
      </c>
      <c r="E371" s="13">
        <v>5626498635</v>
      </c>
      <c r="F371" s="13">
        <v>2343054814</v>
      </c>
      <c r="G371" s="13">
        <v>0</v>
      </c>
      <c r="H371" s="13">
        <v>42187594.020000003</v>
      </c>
      <c r="I371" s="13">
        <v>0</v>
      </c>
      <c r="J371" s="13">
        <v>0</v>
      </c>
      <c r="K371" s="13">
        <v>1806561.28</v>
      </c>
      <c r="L371" s="13">
        <v>0</v>
      </c>
      <c r="M371" s="13">
        <v>197547920.41</v>
      </c>
      <c r="N371" s="14">
        <v>3041901745.29</v>
      </c>
      <c r="O371" s="32"/>
      <c r="P371" s="12">
        <v>5591159230</v>
      </c>
      <c r="Q371" s="18">
        <v>22364637</v>
      </c>
      <c r="R371" s="18">
        <v>1863719.75</v>
      </c>
      <c r="S371" s="12">
        <f t="shared" si="10"/>
        <v>5626498635</v>
      </c>
      <c r="T371" s="18">
        <f t="shared" si="11"/>
        <v>22505995</v>
      </c>
      <c r="U371" s="40">
        <v>1874569.46</v>
      </c>
      <c r="V371" s="40">
        <v>1878220.67</v>
      </c>
      <c r="W371" s="38"/>
      <c r="X371" s="38"/>
    </row>
    <row r="372" spans="1:24" x14ac:dyDescent="0.2">
      <c r="A372" s="3" t="s">
        <v>700</v>
      </c>
      <c r="B372" s="1" t="s">
        <v>672</v>
      </c>
      <c r="C372" s="1" t="s">
        <v>2135</v>
      </c>
      <c r="D372" s="9" t="s">
        <v>2165</v>
      </c>
      <c r="E372" s="13">
        <v>5152302849</v>
      </c>
      <c r="F372" s="13">
        <v>2071750520</v>
      </c>
      <c r="G372" s="13">
        <v>0</v>
      </c>
      <c r="H372" s="13">
        <v>39078462.969999999</v>
      </c>
      <c r="I372" s="13">
        <v>0</v>
      </c>
      <c r="J372" s="13">
        <v>0</v>
      </c>
      <c r="K372" s="13">
        <v>1626458.1</v>
      </c>
      <c r="L372" s="13">
        <v>0</v>
      </c>
      <c r="M372" s="13">
        <v>173023934.38</v>
      </c>
      <c r="N372" s="14">
        <v>2866823473.5500002</v>
      </c>
      <c r="O372" s="32"/>
      <c r="P372" s="12">
        <v>5304355058</v>
      </c>
      <c r="Q372" s="18">
        <v>21217420</v>
      </c>
      <c r="R372" s="18">
        <v>1768118.3333333333</v>
      </c>
      <c r="S372" s="12">
        <f t="shared" si="10"/>
        <v>5152302849</v>
      </c>
      <c r="T372" s="18">
        <f t="shared" si="11"/>
        <v>20609211</v>
      </c>
      <c r="U372" s="40">
        <v>1716582.51</v>
      </c>
      <c r="V372" s="40">
        <v>1706265.76</v>
      </c>
      <c r="W372" s="38"/>
      <c r="X372" s="38"/>
    </row>
    <row r="373" spans="1:24" x14ac:dyDescent="0.2">
      <c r="A373" s="3" t="s">
        <v>701</v>
      </c>
      <c r="B373" s="1" t="s">
        <v>702</v>
      </c>
      <c r="C373" s="1" t="s">
        <v>2123</v>
      </c>
      <c r="D373" s="9" t="s">
        <v>2166</v>
      </c>
      <c r="E373" s="13">
        <v>133157043028</v>
      </c>
      <c r="F373" s="13">
        <v>46585162975</v>
      </c>
      <c r="G373" s="13">
        <v>0</v>
      </c>
      <c r="H373" s="13">
        <v>2178010820.8699999</v>
      </c>
      <c r="I373" s="13">
        <v>0</v>
      </c>
      <c r="J373" s="13">
        <v>0</v>
      </c>
      <c r="K373" s="13">
        <v>379678322.48000002</v>
      </c>
      <c r="L373" s="13">
        <v>0</v>
      </c>
      <c r="M373" s="13">
        <v>4504954342.0600004</v>
      </c>
      <c r="N373" s="14">
        <v>79509236567.589996</v>
      </c>
      <c r="O373" s="32"/>
      <c r="P373" s="12">
        <v>131834672521</v>
      </c>
      <c r="Q373" s="18">
        <v>527338690</v>
      </c>
      <c r="R373" s="18">
        <v>43944890.833333336</v>
      </c>
      <c r="S373" s="12">
        <f t="shared" si="10"/>
        <v>133157043028</v>
      </c>
      <c r="T373" s="18">
        <f t="shared" si="11"/>
        <v>532628172</v>
      </c>
      <c r="U373" s="40">
        <v>44363668.600000001</v>
      </c>
      <c r="V373" s="40">
        <v>44486080.189999998</v>
      </c>
      <c r="W373" s="38"/>
      <c r="X373" s="38"/>
    </row>
    <row r="374" spans="1:24" x14ac:dyDescent="0.2">
      <c r="A374" s="3" t="s">
        <v>703</v>
      </c>
      <c r="B374" s="1" t="s">
        <v>702</v>
      </c>
      <c r="C374" s="1" t="s">
        <v>704</v>
      </c>
      <c r="D374" s="9" t="s">
        <v>2164</v>
      </c>
      <c r="E374" s="13">
        <v>14638745527</v>
      </c>
      <c r="F374" s="13">
        <v>5356350973</v>
      </c>
      <c r="G374" s="13">
        <v>0</v>
      </c>
      <c r="H374" s="13">
        <v>93830849.140000001</v>
      </c>
      <c r="I374" s="13">
        <v>0</v>
      </c>
      <c r="J374" s="13">
        <v>0</v>
      </c>
      <c r="K374" s="13">
        <v>1603953.34</v>
      </c>
      <c r="L374" s="13">
        <v>0</v>
      </c>
      <c r="M374" s="13">
        <v>514538133.19999999</v>
      </c>
      <c r="N374" s="14">
        <v>8672421618.3199997</v>
      </c>
      <c r="O374" s="32"/>
      <c r="P374" s="12">
        <v>14665329684</v>
      </c>
      <c r="Q374" s="18">
        <v>58661319</v>
      </c>
      <c r="R374" s="18">
        <v>4888443.25</v>
      </c>
      <c r="S374" s="12">
        <f t="shared" si="10"/>
        <v>14638745527</v>
      </c>
      <c r="T374" s="18">
        <f t="shared" si="11"/>
        <v>58554982</v>
      </c>
      <c r="U374" s="40">
        <v>4877161.88</v>
      </c>
      <c r="V374" s="40">
        <v>4877881.51</v>
      </c>
      <c r="W374" s="38"/>
      <c r="X374" s="38"/>
    </row>
    <row r="375" spans="1:24" x14ac:dyDescent="0.2">
      <c r="A375" s="3" t="s">
        <v>705</v>
      </c>
      <c r="B375" s="1" t="s">
        <v>702</v>
      </c>
      <c r="C375" s="1" t="s">
        <v>23</v>
      </c>
      <c r="D375" s="9" t="s">
        <v>2165</v>
      </c>
      <c r="E375" s="13">
        <v>20538944492</v>
      </c>
      <c r="F375" s="13">
        <v>8267084995</v>
      </c>
      <c r="G375" s="13">
        <v>0</v>
      </c>
      <c r="H375" s="13">
        <v>147673442.61000001</v>
      </c>
      <c r="I375" s="13">
        <v>0</v>
      </c>
      <c r="J375" s="13">
        <v>0</v>
      </c>
      <c r="K375" s="13">
        <v>2466681.98</v>
      </c>
      <c r="L375" s="13">
        <v>0</v>
      </c>
      <c r="M375" s="13">
        <v>797087212.55999994</v>
      </c>
      <c r="N375" s="14">
        <v>11324632159.85</v>
      </c>
      <c r="O375" s="32"/>
      <c r="P375" s="12">
        <v>20473118798</v>
      </c>
      <c r="Q375" s="18">
        <v>81892475</v>
      </c>
      <c r="R375" s="18">
        <v>6824372.916666667</v>
      </c>
      <c r="S375" s="12">
        <f t="shared" si="10"/>
        <v>20538944492</v>
      </c>
      <c r="T375" s="18">
        <f t="shared" si="11"/>
        <v>82155778</v>
      </c>
      <c r="U375" s="40">
        <v>6842919.5099999998</v>
      </c>
      <c r="V375" s="40">
        <v>6851568.0700000003</v>
      </c>
      <c r="W375" s="38"/>
      <c r="X375" s="38"/>
    </row>
    <row r="376" spans="1:24" x14ac:dyDescent="0.2">
      <c r="A376" s="3" t="s">
        <v>706</v>
      </c>
      <c r="B376" s="1" t="s">
        <v>702</v>
      </c>
      <c r="C376" s="1" t="s">
        <v>707</v>
      </c>
      <c r="D376" s="9" t="s">
        <v>2164</v>
      </c>
      <c r="E376" s="13">
        <v>16875746409</v>
      </c>
      <c r="F376" s="13">
        <v>6884135549</v>
      </c>
      <c r="G376" s="13">
        <v>0</v>
      </c>
      <c r="H376" s="13">
        <v>121950472.43000001</v>
      </c>
      <c r="I376" s="13">
        <v>0</v>
      </c>
      <c r="J376" s="13">
        <v>0</v>
      </c>
      <c r="K376" s="13">
        <v>2065261.51</v>
      </c>
      <c r="L376" s="13">
        <v>0</v>
      </c>
      <c r="M376" s="13">
        <v>661271044.85000002</v>
      </c>
      <c r="N376" s="14">
        <v>9206324081.2099991</v>
      </c>
      <c r="O376" s="32"/>
      <c r="P376" s="12">
        <v>16962651567</v>
      </c>
      <c r="Q376" s="18">
        <v>67850606</v>
      </c>
      <c r="R376" s="18">
        <v>5654217.166666667</v>
      </c>
      <c r="S376" s="12">
        <f t="shared" si="10"/>
        <v>16875746409</v>
      </c>
      <c r="T376" s="18">
        <f t="shared" si="11"/>
        <v>67502986</v>
      </c>
      <c r="U376" s="40">
        <v>5622459.0800000001</v>
      </c>
      <c r="V376" s="40">
        <v>5619121.4000000004</v>
      </c>
      <c r="W376" s="38"/>
      <c r="X376" s="38"/>
    </row>
    <row r="377" spans="1:24" x14ac:dyDescent="0.2">
      <c r="A377" s="3" t="s">
        <v>708</v>
      </c>
      <c r="B377" s="1" t="s">
        <v>702</v>
      </c>
      <c r="C377" s="1" t="s">
        <v>709</v>
      </c>
      <c r="D377" s="9" t="s">
        <v>2164</v>
      </c>
      <c r="E377" s="13">
        <v>33032975919</v>
      </c>
      <c r="F377" s="13">
        <v>12031600682</v>
      </c>
      <c r="G377" s="13">
        <v>0</v>
      </c>
      <c r="H377" s="13">
        <v>214773673.38000003</v>
      </c>
      <c r="I377" s="13">
        <v>0</v>
      </c>
      <c r="J377" s="13">
        <v>0</v>
      </c>
      <c r="K377" s="13">
        <v>3626205.53</v>
      </c>
      <c r="L377" s="13">
        <v>0</v>
      </c>
      <c r="M377" s="13">
        <v>1156581197.05</v>
      </c>
      <c r="N377" s="14">
        <v>19626394161.040001</v>
      </c>
      <c r="O377" s="32"/>
      <c r="P377" s="12">
        <v>33217523443</v>
      </c>
      <c r="Q377" s="18">
        <v>132870094</v>
      </c>
      <c r="R377" s="18">
        <v>11072507.833333334</v>
      </c>
      <c r="S377" s="12">
        <f t="shared" si="10"/>
        <v>33032975919</v>
      </c>
      <c r="T377" s="18">
        <f t="shared" si="11"/>
        <v>132131904</v>
      </c>
      <c r="U377" s="40">
        <v>11005531.27</v>
      </c>
      <c r="V377" s="40">
        <v>10997928.560000001</v>
      </c>
      <c r="W377" s="38"/>
      <c r="X377" s="38"/>
    </row>
    <row r="378" spans="1:24" x14ac:dyDescent="0.2">
      <c r="A378" s="3" t="s">
        <v>710</v>
      </c>
      <c r="B378" s="1" t="s">
        <v>702</v>
      </c>
      <c r="C378" s="1" t="s">
        <v>711</v>
      </c>
      <c r="D378" s="9" t="s">
        <v>2164</v>
      </c>
      <c r="E378" s="13">
        <v>17429053669</v>
      </c>
      <c r="F378" s="13">
        <v>7270224081</v>
      </c>
      <c r="G378" s="13">
        <v>0</v>
      </c>
      <c r="H378" s="13">
        <v>133633222.15000001</v>
      </c>
      <c r="I378" s="13">
        <v>0</v>
      </c>
      <c r="J378" s="13">
        <v>0</v>
      </c>
      <c r="K378" s="13">
        <v>2214929.94</v>
      </c>
      <c r="L378" s="13">
        <v>0</v>
      </c>
      <c r="M378" s="13">
        <v>698473725.08000004</v>
      </c>
      <c r="N378" s="14">
        <v>9324507710.8300018</v>
      </c>
      <c r="O378" s="32"/>
      <c r="P378" s="12">
        <v>17884907548</v>
      </c>
      <c r="Q378" s="18">
        <v>71539630</v>
      </c>
      <c r="R378" s="18">
        <v>5961635.833333333</v>
      </c>
      <c r="S378" s="12">
        <f t="shared" si="10"/>
        <v>17429053669</v>
      </c>
      <c r="T378" s="18">
        <f t="shared" si="11"/>
        <v>69716215</v>
      </c>
      <c r="U378" s="40">
        <v>5806803.3600000003</v>
      </c>
      <c r="V378" s="40">
        <v>5776237.7699999996</v>
      </c>
      <c r="W378" s="38"/>
      <c r="X378" s="38"/>
    </row>
    <row r="379" spans="1:24" x14ac:dyDescent="0.2">
      <c r="A379" s="3" t="s">
        <v>712</v>
      </c>
      <c r="B379" s="1" t="s">
        <v>702</v>
      </c>
      <c r="C379" s="1" t="s">
        <v>713</v>
      </c>
      <c r="D379" s="9" t="s">
        <v>2164</v>
      </c>
      <c r="E379" s="13">
        <v>27902142335</v>
      </c>
      <c r="F379" s="13">
        <v>11183457699</v>
      </c>
      <c r="G379" s="13">
        <v>0</v>
      </c>
      <c r="H379" s="13">
        <v>194426571.64000002</v>
      </c>
      <c r="I379" s="13">
        <v>0</v>
      </c>
      <c r="J379" s="13">
        <v>0</v>
      </c>
      <c r="K379" s="13">
        <v>3360727.11</v>
      </c>
      <c r="L379" s="13">
        <v>0</v>
      </c>
      <c r="M379" s="13">
        <v>1077261652.76</v>
      </c>
      <c r="N379" s="14">
        <v>15443635684.49</v>
      </c>
      <c r="O379" s="32"/>
      <c r="P379" s="12">
        <v>27993548571</v>
      </c>
      <c r="Q379" s="18">
        <v>111974194</v>
      </c>
      <c r="R379" s="18">
        <v>9331182.833333334</v>
      </c>
      <c r="S379" s="12">
        <f t="shared" si="10"/>
        <v>27902142335</v>
      </c>
      <c r="T379" s="18">
        <f t="shared" si="11"/>
        <v>111608569</v>
      </c>
      <c r="U379" s="40">
        <v>9296101.5399999991</v>
      </c>
      <c r="V379" s="40">
        <v>9294455.75</v>
      </c>
      <c r="W379" s="38"/>
      <c r="X379" s="38"/>
    </row>
    <row r="380" spans="1:24" x14ac:dyDescent="0.2">
      <c r="A380" s="3" t="s">
        <v>714</v>
      </c>
      <c r="B380" s="1" t="s">
        <v>702</v>
      </c>
      <c r="C380" s="1" t="s">
        <v>715</v>
      </c>
      <c r="D380" s="9" t="s">
        <v>2164</v>
      </c>
      <c r="E380" s="13">
        <v>27980176261</v>
      </c>
      <c r="F380" s="13">
        <v>11462906077</v>
      </c>
      <c r="G380" s="13">
        <v>0</v>
      </c>
      <c r="H380" s="13">
        <v>193434361.82000002</v>
      </c>
      <c r="I380" s="13">
        <v>0</v>
      </c>
      <c r="J380" s="13">
        <v>0</v>
      </c>
      <c r="K380" s="13">
        <v>3407091.7800000003</v>
      </c>
      <c r="L380" s="13">
        <v>0</v>
      </c>
      <c r="M380" s="13">
        <v>1107505321</v>
      </c>
      <c r="N380" s="14">
        <v>15212923409.4</v>
      </c>
      <c r="O380" s="32"/>
      <c r="P380" s="12">
        <v>28004824658</v>
      </c>
      <c r="Q380" s="18">
        <v>112019299</v>
      </c>
      <c r="R380" s="18">
        <v>9334941.583333334</v>
      </c>
      <c r="S380" s="12">
        <f t="shared" si="10"/>
        <v>27980176261</v>
      </c>
      <c r="T380" s="18">
        <f t="shared" si="11"/>
        <v>111920705</v>
      </c>
      <c r="U380" s="40">
        <v>9322099.9700000007</v>
      </c>
      <c r="V380" s="40">
        <v>9325413.5399999991</v>
      </c>
      <c r="W380" s="38"/>
      <c r="X380" s="38"/>
    </row>
    <row r="381" spans="1:24" x14ac:dyDescent="0.2">
      <c r="A381" s="3" t="s">
        <v>716</v>
      </c>
      <c r="B381" s="1" t="s">
        <v>702</v>
      </c>
      <c r="C381" s="1" t="s">
        <v>717</v>
      </c>
      <c r="D381" s="9" t="s">
        <v>2164</v>
      </c>
      <c r="E381" s="13">
        <v>15084596287</v>
      </c>
      <c r="F381" s="13">
        <v>5977934661</v>
      </c>
      <c r="G381" s="13">
        <v>0</v>
      </c>
      <c r="H381" s="13">
        <v>104532167.12</v>
      </c>
      <c r="I381" s="13">
        <v>0</v>
      </c>
      <c r="J381" s="13">
        <v>0</v>
      </c>
      <c r="K381" s="13">
        <v>1776499.08</v>
      </c>
      <c r="L381" s="13">
        <v>0</v>
      </c>
      <c r="M381" s="13">
        <v>575058450.76999998</v>
      </c>
      <c r="N381" s="14">
        <v>8425294509.0300007</v>
      </c>
      <c r="O381" s="32"/>
      <c r="P381" s="12">
        <v>15060130584</v>
      </c>
      <c r="Q381" s="18">
        <v>60240522</v>
      </c>
      <c r="R381" s="18">
        <v>5020043.5</v>
      </c>
      <c r="S381" s="12">
        <f t="shared" si="10"/>
        <v>15084596287</v>
      </c>
      <c r="T381" s="18">
        <f t="shared" si="11"/>
        <v>60338385</v>
      </c>
      <c r="U381" s="40">
        <v>5025705.09</v>
      </c>
      <c r="V381" s="40">
        <v>5030288.0999999996</v>
      </c>
      <c r="W381" s="38"/>
      <c r="X381" s="38"/>
    </row>
    <row r="382" spans="1:24" x14ac:dyDescent="0.2">
      <c r="A382" s="3" t="s">
        <v>718</v>
      </c>
      <c r="B382" s="1" t="s">
        <v>702</v>
      </c>
      <c r="C382" s="1" t="s">
        <v>719</v>
      </c>
      <c r="D382" s="9" t="s">
        <v>2164</v>
      </c>
      <c r="E382" s="13">
        <v>17944175446</v>
      </c>
      <c r="F382" s="13">
        <v>7360812518</v>
      </c>
      <c r="G382" s="13">
        <v>0</v>
      </c>
      <c r="H382" s="13">
        <v>132952945.42</v>
      </c>
      <c r="I382" s="13">
        <v>0</v>
      </c>
      <c r="J382" s="13">
        <v>0</v>
      </c>
      <c r="K382" s="13">
        <v>2193272.75</v>
      </c>
      <c r="L382" s="13">
        <v>0</v>
      </c>
      <c r="M382" s="13">
        <v>709852204.39999998</v>
      </c>
      <c r="N382" s="14">
        <v>9738364505.4300003</v>
      </c>
      <c r="O382" s="32"/>
      <c r="P382" s="12">
        <v>17856344902</v>
      </c>
      <c r="Q382" s="18">
        <v>71425380</v>
      </c>
      <c r="R382" s="18">
        <v>5952115</v>
      </c>
      <c r="S382" s="12">
        <f t="shared" si="10"/>
        <v>17944175446</v>
      </c>
      <c r="T382" s="18">
        <f t="shared" si="11"/>
        <v>71776702</v>
      </c>
      <c r="U382" s="40">
        <v>5978425.4500000002</v>
      </c>
      <c r="V382" s="40">
        <v>5988227.3899999997</v>
      </c>
      <c r="W382" s="38"/>
      <c r="X382" s="38"/>
    </row>
    <row r="383" spans="1:24" x14ac:dyDescent="0.2">
      <c r="A383" s="3" t="s">
        <v>720</v>
      </c>
      <c r="B383" s="1" t="s">
        <v>702</v>
      </c>
      <c r="C383" s="1" t="s">
        <v>721</v>
      </c>
      <c r="D383" s="9" t="s">
        <v>2164</v>
      </c>
      <c r="E383" s="13">
        <v>37513985014</v>
      </c>
      <c r="F383" s="13">
        <v>14517307611</v>
      </c>
      <c r="G383" s="13">
        <v>0</v>
      </c>
      <c r="H383" s="13">
        <v>258872511</v>
      </c>
      <c r="I383" s="13">
        <v>0</v>
      </c>
      <c r="J383" s="13">
        <v>0</v>
      </c>
      <c r="K383" s="13">
        <v>4404847.3500000006</v>
      </c>
      <c r="L383" s="13">
        <v>0</v>
      </c>
      <c r="M383" s="13">
        <v>1394539829.8900001</v>
      </c>
      <c r="N383" s="14">
        <v>21338860214.760002</v>
      </c>
      <c r="O383" s="32"/>
      <c r="P383" s="12">
        <v>38159406134</v>
      </c>
      <c r="Q383" s="18">
        <v>152637625</v>
      </c>
      <c r="R383" s="18">
        <v>12719802.083333334</v>
      </c>
      <c r="S383" s="12">
        <f t="shared" si="10"/>
        <v>37513985014</v>
      </c>
      <c r="T383" s="18">
        <f t="shared" si="11"/>
        <v>150055940</v>
      </c>
      <c r="U383" s="40">
        <v>12498460.17</v>
      </c>
      <c r="V383" s="40">
        <v>12457541.74</v>
      </c>
      <c r="W383" s="38"/>
      <c r="X383" s="38"/>
    </row>
    <row r="384" spans="1:24" x14ac:dyDescent="0.2">
      <c r="A384" s="3" t="s">
        <v>722</v>
      </c>
      <c r="B384" s="1" t="s">
        <v>702</v>
      </c>
      <c r="C384" s="1" t="s">
        <v>673</v>
      </c>
      <c r="D384" s="9" t="s">
        <v>2165</v>
      </c>
      <c r="E384" s="13">
        <v>5160832836</v>
      </c>
      <c r="F384" s="13">
        <v>1789353336</v>
      </c>
      <c r="G384" s="13">
        <v>0</v>
      </c>
      <c r="H384" s="13">
        <v>32515513.25</v>
      </c>
      <c r="I384" s="13">
        <v>0</v>
      </c>
      <c r="J384" s="13">
        <v>0</v>
      </c>
      <c r="K384" s="13">
        <v>535633.99</v>
      </c>
      <c r="L384" s="13">
        <v>0</v>
      </c>
      <c r="M384" s="13">
        <v>172029414.96000001</v>
      </c>
      <c r="N384" s="14">
        <v>3166398937.8000002</v>
      </c>
      <c r="O384" s="32"/>
      <c r="P384" s="12">
        <v>5164445870</v>
      </c>
      <c r="Q384" s="18">
        <v>20657783</v>
      </c>
      <c r="R384" s="18">
        <v>1721481.9166666667</v>
      </c>
      <c r="S384" s="12">
        <f t="shared" si="10"/>
        <v>5160832836</v>
      </c>
      <c r="T384" s="18">
        <f t="shared" si="11"/>
        <v>20643331</v>
      </c>
      <c r="U384" s="40">
        <v>1719424.44</v>
      </c>
      <c r="V384" s="40">
        <v>1720104.75</v>
      </c>
      <c r="W384" s="38"/>
      <c r="X384" s="38"/>
    </row>
    <row r="385" spans="1:24" x14ac:dyDescent="0.2">
      <c r="A385" s="3" t="s">
        <v>723</v>
      </c>
      <c r="B385" s="1" t="s">
        <v>702</v>
      </c>
      <c r="C385" s="1" t="s">
        <v>724</v>
      </c>
      <c r="D385" s="9" t="s">
        <v>2164</v>
      </c>
      <c r="E385" s="13">
        <v>6144227208</v>
      </c>
      <c r="F385" s="13">
        <v>2378521269</v>
      </c>
      <c r="G385" s="13">
        <v>0</v>
      </c>
      <c r="H385" s="13">
        <v>46513308.270000003</v>
      </c>
      <c r="I385" s="13">
        <v>0</v>
      </c>
      <c r="J385" s="13">
        <v>0</v>
      </c>
      <c r="K385" s="13">
        <v>723634.61</v>
      </c>
      <c r="L385" s="13">
        <v>0</v>
      </c>
      <c r="M385" s="13">
        <v>227404681.00999999</v>
      </c>
      <c r="N385" s="14">
        <v>3491064315.1099997</v>
      </c>
      <c r="O385" s="32"/>
      <c r="P385" s="12">
        <v>6283955796</v>
      </c>
      <c r="Q385" s="18">
        <v>25135823</v>
      </c>
      <c r="R385" s="18">
        <v>2094651.9166666667</v>
      </c>
      <c r="S385" s="12">
        <f t="shared" si="10"/>
        <v>6144227208</v>
      </c>
      <c r="T385" s="18">
        <f t="shared" si="11"/>
        <v>24576909</v>
      </c>
      <c r="U385" s="40">
        <v>2047060.04</v>
      </c>
      <c r="V385" s="40">
        <v>2037838.35</v>
      </c>
      <c r="W385" s="38"/>
      <c r="X385" s="38"/>
    </row>
    <row r="386" spans="1:24" x14ac:dyDescent="0.2">
      <c r="A386" s="3" t="s">
        <v>725</v>
      </c>
      <c r="B386" s="1" t="s">
        <v>702</v>
      </c>
      <c r="C386" s="1" t="s">
        <v>726</v>
      </c>
      <c r="D386" s="9" t="s">
        <v>2165</v>
      </c>
      <c r="E386" s="13">
        <v>16898127080</v>
      </c>
      <c r="F386" s="13">
        <v>6767106267</v>
      </c>
      <c r="G386" s="13">
        <v>0</v>
      </c>
      <c r="H386" s="13">
        <v>156551263.26000002</v>
      </c>
      <c r="I386" s="13">
        <v>0</v>
      </c>
      <c r="J386" s="13">
        <v>0</v>
      </c>
      <c r="K386" s="13">
        <v>2145484.6</v>
      </c>
      <c r="L386" s="13">
        <v>0</v>
      </c>
      <c r="M386" s="13">
        <v>649265924.63</v>
      </c>
      <c r="N386" s="14">
        <v>9323058140.5099983</v>
      </c>
      <c r="O386" s="32"/>
      <c r="P386" s="12">
        <v>17926290812</v>
      </c>
      <c r="Q386" s="18">
        <v>71705163</v>
      </c>
      <c r="R386" s="18">
        <v>5975430.25</v>
      </c>
      <c r="S386" s="12">
        <f t="shared" si="10"/>
        <v>16898127080</v>
      </c>
      <c r="T386" s="18">
        <f t="shared" si="11"/>
        <v>67592508</v>
      </c>
      <c r="U386" s="40">
        <v>5629915.54</v>
      </c>
      <c r="V386" s="40">
        <v>5556859.1100000003</v>
      </c>
      <c r="W386" s="38"/>
      <c r="X386" s="38"/>
    </row>
    <row r="387" spans="1:24" x14ac:dyDescent="0.2">
      <c r="A387" s="3" t="s">
        <v>727</v>
      </c>
      <c r="B387" s="1" t="s">
        <v>702</v>
      </c>
      <c r="C387" s="1" t="s">
        <v>728</v>
      </c>
      <c r="D387" s="9" t="s">
        <v>2164</v>
      </c>
      <c r="E387" s="13">
        <v>20417936415</v>
      </c>
      <c r="F387" s="13">
        <v>8310158373</v>
      </c>
      <c r="G387" s="13">
        <v>0</v>
      </c>
      <c r="H387" s="13">
        <v>144251692.65000001</v>
      </c>
      <c r="I387" s="13">
        <v>0</v>
      </c>
      <c r="J387" s="13">
        <v>0</v>
      </c>
      <c r="K387" s="13">
        <v>2468918.87</v>
      </c>
      <c r="L387" s="13">
        <v>0</v>
      </c>
      <c r="M387" s="13">
        <v>802759961.67999995</v>
      </c>
      <c r="N387" s="14">
        <v>11158297468.800001</v>
      </c>
      <c r="O387" s="32"/>
      <c r="P387" s="12">
        <v>20311456685</v>
      </c>
      <c r="Q387" s="18">
        <v>81245827</v>
      </c>
      <c r="R387" s="18">
        <v>6770485.583333333</v>
      </c>
      <c r="S387" s="12">
        <f t="shared" si="10"/>
        <v>20417936415</v>
      </c>
      <c r="T387" s="18">
        <f t="shared" si="11"/>
        <v>81671746</v>
      </c>
      <c r="U387" s="40">
        <v>6802603.5099999998</v>
      </c>
      <c r="V387" s="40">
        <v>6814241.2599999998</v>
      </c>
      <c r="W387" s="38"/>
      <c r="X387" s="38"/>
    </row>
    <row r="388" spans="1:24" x14ac:dyDescent="0.2">
      <c r="A388" s="3" t="s">
        <v>729</v>
      </c>
      <c r="B388" s="1" t="s">
        <v>702</v>
      </c>
      <c r="C388" s="1" t="s">
        <v>730</v>
      </c>
      <c r="D388" s="9" t="s">
        <v>2164</v>
      </c>
      <c r="E388" s="13">
        <v>12926734395</v>
      </c>
      <c r="F388" s="13">
        <v>5371086837</v>
      </c>
      <c r="G388" s="13">
        <v>0</v>
      </c>
      <c r="H388" s="13">
        <v>91162653.710000008</v>
      </c>
      <c r="I388" s="13">
        <v>0</v>
      </c>
      <c r="J388" s="13">
        <v>0</v>
      </c>
      <c r="K388" s="13">
        <v>1595920.8699999999</v>
      </c>
      <c r="L388" s="13">
        <v>0</v>
      </c>
      <c r="M388" s="13">
        <v>518693751.74000001</v>
      </c>
      <c r="N388" s="14">
        <v>6944195231.6800003</v>
      </c>
      <c r="O388" s="32"/>
      <c r="P388" s="12">
        <v>12926133168</v>
      </c>
      <c r="Q388" s="18">
        <v>51704533</v>
      </c>
      <c r="R388" s="18">
        <v>4308711.083333333</v>
      </c>
      <c r="S388" s="12">
        <f t="shared" si="10"/>
        <v>12926734395</v>
      </c>
      <c r="T388" s="18">
        <f t="shared" si="11"/>
        <v>51706938</v>
      </c>
      <c r="U388" s="40">
        <v>4306774.5599999996</v>
      </c>
      <c r="V388" s="40">
        <v>4309193.47</v>
      </c>
      <c r="W388" s="38"/>
      <c r="X388" s="38"/>
    </row>
    <row r="389" spans="1:24" x14ac:dyDescent="0.2">
      <c r="A389" s="3" t="s">
        <v>731</v>
      </c>
      <c r="B389" s="1" t="s">
        <v>702</v>
      </c>
      <c r="C389" s="1" t="s">
        <v>732</v>
      </c>
      <c r="D389" s="9" t="s">
        <v>2164</v>
      </c>
      <c r="E389" s="13">
        <v>9635562912</v>
      </c>
      <c r="F389" s="13">
        <v>3368324122</v>
      </c>
      <c r="G389" s="13">
        <v>0</v>
      </c>
      <c r="H389" s="13">
        <v>60578248.990000002</v>
      </c>
      <c r="I389" s="13">
        <v>0</v>
      </c>
      <c r="J389" s="13">
        <v>0</v>
      </c>
      <c r="K389" s="13">
        <v>1008736.6799999999</v>
      </c>
      <c r="L389" s="13">
        <v>0</v>
      </c>
      <c r="M389" s="13">
        <v>324006321.43000001</v>
      </c>
      <c r="N389" s="14">
        <v>5881645482.9000006</v>
      </c>
      <c r="O389" s="32"/>
      <c r="P389" s="12">
        <v>9699063654</v>
      </c>
      <c r="Q389" s="18">
        <v>38796255</v>
      </c>
      <c r="R389" s="18">
        <v>3233021.25</v>
      </c>
      <c r="S389" s="12">
        <f t="shared" si="10"/>
        <v>9635562912</v>
      </c>
      <c r="T389" s="18">
        <f t="shared" si="11"/>
        <v>38542252</v>
      </c>
      <c r="U389" s="40">
        <v>3210261.46</v>
      </c>
      <c r="V389" s="40">
        <v>3207327.56</v>
      </c>
      <c r="W389" s="38"/>
      <c r="X389" s="38"/>
    </row>
    <row r="390" spans="1:24" x14ac:dyDescent="0.2">
      <c r="A390" s="3" t="s">
        <v>733</v>
      </c>
      <c r="B390" s="1" t="s">
        <v>702</v>
      </c>
      <c r="C390" s="1" t="s">
        <v>734</v>
      </c>
      <c r="D390" s="9" t="s">
        <v>2164</v>
      </c>
      <c r="E390" s="13">
        <v>17263996073</v>
      </c>
      <c r="F390" s="13">
        <v>5930220816</v>
      </c>
      <c r="G390" s="13">
        <v>0</v>
      </c>
      <c r="H390" s="13">
        <v>106639222.93000001</v>
      </c>
      <c r="I390" s="13">
        <v>0</v>
      </c>
      <c r="J390" s="13">
        <v>0</v>
      </c>
      <c r="K390" s="13">
        <v>1786260.06</v>
      </c>
      <c r="L390" s="13">
        <v>0</v>
      </c>
      <c r="M390" s="13">
        <v>570375134.63999999</v>
      </c>
      <c r="N390" s="14">
        <v>10654974639.369999</v>
      </c>
      <c r="O390" s="32"/>
      <c r="P390" s="12">
        <v>17360068114</v>
      </c>
      <c r="Q390" s="18">
        <v>69440272</v>
      </c>
      <c r="R390" s="18">
        <v>5786689.333333333</v>
      </c>
      <c r="S390" s="12">
        <f t="shared" si="10"/>
        <v>17263996073</v>
      </c>
      <c r="T390" s="18">
        <f t="shared" si="11"/>
        <v>69055984</v>
      </c>
      <c r="U390" s="40">
        <v>5751811.4000000004</v>
      </c>
      <c r="V390" s="40">
        <v>5747865.9900000002</v>
      </c>
      <c r="W390" s="38"/>
      <c r="X390" s="38"/>
    </row>
    <row r="391" spans="1:24" x14ac:dyDescent="0.2">
      <c r="A391" s="3" t="s">
        <v>735</v>
      </c>
      <c r="B391" s="1" t="s">
        <v>702</v>
      </c>
      <c r="C391" s="1" t="s">
        <v>736</v>
      </c>
      <c r="D391" s="9" t="s">
        <v>2165</v>
      </c>
      <c r="E391" s="13">
        <v>8628927994</v>
      </c>
      <c r="F391" s="13">
        <v>3606572416</v>
      </c>
      <c r="G391" s="13">
        <v>0</v>
      </c>
      <c r="H391" s="13">
        <v>100610574.16000001</v>
      </c>
      <c r="I391" s="13">
        <v>0</v>
      </c>
      <c r="J391" s="13">
        <v>0</v>
      </c>
      <c r="K391" s="13">
        <v>1171826.45</v>
      </c>
      <c r="L391" s="13">
        <v>0</v>
      </c>
      <c r="M391" s="13">
        <v>344949319.60000002</v>
      </c>
      <c r="N391" s="14">
        <v>4575623857.7900009</v>
      </c>
      <c r="O391" s="32"/>
      <c r="P391" s="12">
        <v>9375284746</v>
      </c>
      <c r="Q391" s="18">
        <v>37501139</v>
      </c>
      <c r="R391" s="18">
        <v>3125094.9166666665</v>
      </c>
      <c r="S391" s="12">
        <f t="shared" si="10"/>
        <v>8628927994</v>
      </c>
      <c r="T391" s="18">
        <f t="shared" si="11"/>
        <v>34515712</v>
      </c>
      <c r="U391" s="40">
        <v>2874882.87</v>
      </c>
      <c r="V391" s="40">
        <v>2821182.14</v>
      </c>
      <c r="W391" s="38"/>
      <c r="X391" s="38"/>
    </row>
    <row r="392" spans="1:24" x14ac:dyDescent="0.2">
      <c r="A392" s="3" t="s">
        <v>737</v>
      </c>
      <c r="B392" s="1" t="s">
        <v>702</v>
      </c>
      <c r="C392" s="1" t="s">
        <v>738</v>
      </c>
      <c r="D392" s="9" t="s">
        <v>2164</v>
      </c>
      <c r="E392" s="13">
        <v>13484318911</v>
      </c>
      <c r="F392" s="13">
        <v>5047909787</v>
      </c>
      <c r="G392" s="13">
        <v>0</v>
      </c>
      <c r="H392" s="13">
        <v>90263255.370000005</v>
      </c>
      <c r="I392" s="13">
        <v>0</v>
      </c>
      <c r="J392" s="13">
        <v>0</v>
      </c>
      <c r="K392" s="13">
        <v>1528000.69</v>
      </c>
      <c r="L392" s="13">
        <v>0</v>
      </c>
      <c r="M392" s="13">
        <v>485745633.33999997</v>
      </c>
      <c r="N392" s="14">
        <v>7858872234.6000004</v>
      </c>
      <c r="O392" s="32"/>
      <c r="P392" s="12">
        <v>13619716272</v>
      </c>
      <c r="Q392" s="18">
        <v>54478865</v>
      </c>
      <c r="R392" s="18">
        <v>4539905.416666667</v>
      </c>
      <c r="S392" s="12">
        <f t="shared" si="10"/>
        <v>13484318911</v>
      </c>
      <c r="T392" s="18">
        <f t="shared" si="11"/>
        <v>53937276</v>
      </c>
      <c r="U392" s="40">
        <v>4492543.8899999997</v>
      </c>
      <c r="V392" s="40">
        <v>4484991.25</v>
      </c>
      <c r="W392" s="38"/>
      <c r="X392" s="38"/>
    </row>
    <row r="393" spans="1:24" s="25" customFormat="1" x14ac:dyDescent="0.2">
      <c r="A393" s="3" t="s">
        <v>739</v>
      </c>
      <c r="B393" s="1" t="s">
        <v>702</v>
      </c>
      <c r="C393" s="1" t="s">
        <v>740</v>
      </c>
      <c r="D393" s="9" t="s">
        <v>2164</v>
      </c>
      <c r="E393" s="13">
        <v>12691976402</v>
      </c>
      <c r="F393" s="13">
        <v>5233240329</v>
      </c>
      <c r="G393" s="13">
        <v>0</v>
      </c>
      <c r="H393" s="13">
        <v>95749998.219999999</v>
      </c>
      <c r="I393" s="13">
        <v>0</v>
      </c>
      <c r="J393" s="13">
        <v>0</v>
      </c>
      <c r="K393" s="13">
        <v>1557893.7</v>
      </c>
      <c r="L393" s="13">
        <v>0</v>
      </c>
      <c r="M393" s="13">
        <v>505864104.02999997</v>
      </c>
      <c r="N393" s="14">
        <v>6855564077.0500002</v>
      </c>
      <c r="O393" s="32"/>
      <c r="P393" s="12">
        <v>12581297122</v>
      </c>
      <c r="Q393" s="18">
        <v>50325188</v>
      </c>
      <c r="R393" s="18">
        <v>4193765.6666666665</v>
      </c>
      <c r="S393" s="12">
        <f t="shared" si="10"/>
        <v>12691976402</v>
      </c>
      <c r="T393" s="18">
        <f t="shared" si="11"/>
        <v>50767906</v>
      </c>
      <c r="U393" s="40">
        <v>4228560.7</v>
      </c>
      <c r="V393" s="40">
        <v>4239090.4400000004</v>
      </c>
      <c r="W393" s="38"/>
      <c r="X393" s="38"/>
    </row>
    <row r="394" spans="1:24" x14ac:dyDescent="0.2">
      <c r="A394" s="3" t="s">
        <v>741</v>
      </c>
      <c r="B394" s="1" t="s">
        <v>702</v>
      </c>
      <c r="C394" s="1" t="s">
        <v>328</v>
      </c>
      <c r="D394" s="9" t="s">
        <v>2164</v>
      </c>
      <c r="E394" s="13">
        <v>21936991358</v>
      </c>
      <c r="F394" s="13">
        <v>9036190115</v>
      </c>
      <c r="G394" s="13">
        <v>0</v>
      </c>
      <c r="H394" s="13">
        <v>156228902.42000002</v>
      </c>
      <c r="I394" s="13">
        <v>0</v>
      </c>
      <c r="J394" s="13">
        <v>0</v>
      </c>
      <c r="K394" s="13">
        <v>2685490.71</v>
      </c>
      <c r="L394" s="13">
        <v>0</v>
      </c>
      <c r="M394" s="13">
        <v>871063818.73000002</v>
      </c>
      <c r="N394" s="14">
        <v>11870823031.140001</v>
      </c>
      <c r="O394" s="32"/>
      <c r="P394" s="12">
        <v>21897099790</v>
      </c>
      <c r="Q394" s="18">
        <v>87588399</v>
      </c>
      <c r="R394" s="18">
        <v>7299033.25</v>
      </c>
      <c r="S394" s="12">
        <f t="shared" si="10"/>
        <v>21936991358</v>
      </c>
      <c r="T394" s="18">
        <f t="shared" si="11"/>
        <v>87747965</v>
      </c>
      <c r="U394" s="40">
        <v>7308703.9800000004</v>
      </c>
      <c r="V394" s="40">
        <v>7315688.2800000003</v>
      </c>
      <c r="W394" s="38"/>
      <c r="X394" s="38"/>
    </row>
    <row r="395" spans="1:24" x14ac:dyDescent="0.2">
      <c r="A395" s="3" t="s">
        <v>742</v>
      </c>
      <c r="B395" s="1" t="s">
        <v>702</v>
      </c>
      <c r="C395" s="1" t="s">
        <v>743</v>
      </c>
      <c r="D395" s="9" t="s">
        <v>2164</v>
      </c>
      <c r="E395" s="13">
        <v>4262110343</v>
      </c>
      <c r="F395" s="13">
        <v>1678607506</v>
      </c>
      <c r="G395" s="13">
        <v>0</v>
      </c>
      <c r="H395" s="13">
        <v>30930600.190000001</v>
      </c>
      <c r="I395" s="13">
        <v>0</v>
      </c>
      <c r="J395" s="13">
        <v>0</v>
      </c>
      <c r="K395" s="13">
        <v>516620.41000000003</v>
      </c>
      <c r="L395" s="13">
        <v>0</v>
      </c>
      <c r="M395" s="13">
        <v>161178633.22999999</v>
      </c>
      <c r="N395" s="14">
        <v>2390876983.1700001</v>
      </c>
      <c r="O395" s="32"/>
      <c r="P395" s="12">
        <v>4386810143</v>
      </c>
      <c r="Q395" s="18">
        <v>17547241</v>
      </c>
      <c r="R395" s="18">
        <v>1462270.0833333333</v>
      </c>
      <c r="S395" s="12">
        <f t="shared" si="10"/>
        <v>4262110343</v>
      </c>
      <c r="T395" s="18">
        <f t="shared" si="11"/>
        <v>17048441</v>
      </c>
      <c r="U395" s="40">
        <v>1419998.84</v>
      </c>
      <c r="V395" s="40">
        <v>1411544.67</v>
      </c>
      <c r="W395" s="38"/>
      <c r="X395" s="38"/>
    </row>
    <row r="396" spans="1:24" x14ac:dyDescent="0.2">
      <c r="A396" s="3" t="s">
        <v>744</v>
      </c>
      <c r="B396" s="1" t="s">
        <v>702</v>
      </c>
      <c r="C396" s="1" t="s">
        <v>745</v>
      </c>
      <c r="D396" s="9" t="s">
        <v>2164</v>
      </c>
      <c r="E396" s="13">
        <v>26299863700</v>
      </c>
      <c r="F396" s="13">
        <v>10862550049</v>
      </c>
      <c r="G396" s="13">
        <v>0</v>
      </c>
      <c r="H396" s="13">
        <v>191178779.87</v>
      </c>
      <c r="I396" s="13">
        <v>0</v>
      </c>
      <c r="J396" s="13">
        <v>0</v>
      </c>
      <c r="K396" s="13">
        <v>3240544.98</v>
      </c>
      <c r="L396" s="13">
        <v>0</v>
      </c>
      <c r="M396" s="13">
        <v>1047677606.52</v>
      </c>
      <c r="N396" s="14">
        <v>14195216719.629999</v>
      </c>
      <c r="O396" s="32"/>
      <c r="P396" s="12">
        <v>26553550383</v>
      </c>
      <c r="Q396" s="18">
        <v>106214202</v>
      </c>
      <c r="R396" s="18">
        <v>8851183.5</v>
      </c>
      <c r="S396" s="12">
        <f t="shared" ref="S396:S459" si="12">+SUM(F396:N396)</f>
        <v>26299863700</v>
      </c>
      <c r="T396" s="18">
        <f t="shared" si="11"/>
        <v>105199455</v>
      </c>
      <c r="U396" s="40">
        <v>8762273.5800000001</v>
      </c>
      <c r="V396" s="40">
        <v>8748312.7100000009</v>
      </c>
      <c r="W396" s="38"/>
      <c r="X396" s="38"/>
    </row>
    <row r="397" spans="1:24" x14ac:dyDescent="0.2">
      <c r="A397" s="3" t="s">
        <v>746</v>
      </c>
      <c r="B397" s="1" t="s">
        <v>702</v>
      </c>
      <c r="C397" s="1" t="s">
        <v>747</v>
      </c>
      <c r="D397" s="9" t="s">
        <v>2164</v>
      </c>
      <c r="E397" s="13">
        <v>23132492645</v>
      </c>
      <c r="F397" s="13">
        <v>9283872784</v>
      </c>
      <c r="G397" s="13">
        <v>0</v>
      </c>
      <c r="H397" s="13">
        <v>176683923.82000002</v>
      </c>
      <c r="I397" s="13">
        <v>0</v>
      </c>
      <c r="J397" s="13">
        <v>0</v>
      </c>
      <c r="K397" s="13">
        <v>2786455.8800000004</v>
      </c>
      <c r="L397" s="13">
        <v>0</v>
      </c>
      <c r="M397" s="13">
        <v>894843191.46000004</v>
      </c>
      <c r="N397" s="14">
        <v>12774306289.84</v>
      </c>
      <c r="O397" s="32"/>
      <c r="P397" s="12">
        <v>23215262048</v>
      </c>
      <c r="Q397" s="18">
        <v>92861048</v>
      </c>
      <c r="R397" s="18">
        <v>7738420.666666667</v>
      </c>
      <c r="S397" s="12">
        <f t="shared" si="12"/>
        <v>23132492645</v>
      </c>
      <c r="T397" s="18">
        <f t="shared" ref="T397:T460" si="13">+ROUND(S397*0.004,0)</f>
        <v>92529971</v>
      </c>
      <c r="U397" s="40">
        <v>7707006.8499999996</v>
      </c>
      <c r="V397" s="40">
        <v>7705124.7599999998</v>
      </c>
      <c r="W397" s="38"/>
      <c r="X397" s="38"/>
    </row>
    <row r="398" spans="1:24" x14ac:dyDescent="0.2">
      <c r="A398" s="3" t="s">
        <v>748</v>
      </c>
      <c r="B398" s="1" t="s">
        <v>702</v>
      </c>
      <c r="C398" s="1" t="s">
        <v>749</v>
      </c>
      <c r="D398" s="9" t="s">
        <v>2165</v>
      </c>
      <c r="E398" s="13">
        <v>6170343284</v>
      </c>
      <c r="F398" s="13">
        <v>2420900222</v>
      </c>
      <c r="G398" s="13">
        <v>0</v>
      </c>
      <c r="H398" s="13">
        <v>55081519.350000001</v>
      </c>
      <c r="I398" s="13">
        <v>0</v>
      </c>
      <c r="J398" s="13">
        <v>0</v>
      </c>
      <c r="K398" s="13">
        <v>720075.92</v>
      </c>
      <c r="L398" s="13">
        <v>0</v>
      </c>
      <c r="M398" s="13">
        <v>233341278.91999999</v>
      </c>
      <c r="N398" s="14">
        <v>3460300187.8099999</v>
      </c>
      <c r="O398" s="32"/>
      <c r="P398" s="12">
        <v>6189215918</v>
      </c>
      <c r="Q398" s="18">
        <v>24756864</v>
      </c>
      <c r="R398" s="18">
        <v>2063072</v>
      </c>
      <c r="S398" s="12">
        <f t="shared" si="12"/>
        <v>6170343284</v>
      </c>
      <c r="T398" s="18">
        <f t="shared" si="13"/>
        <v>24681373</v>
      </c>
      <c r="U398" s="40">
        <v>2055761.05</v>
      </c>
      <c r="V398" s="40">
        <v>2055496.44</v>
      </c>
      <c r="W398" s="38"/>
      <c r="X398" s="38"/>
    </row>
    <row r="399" spans="1:24" x14ac:dyDescent="0.2">
      <c r="A399" s="3" t="s">
        <v>750</v>
      </c>
      <c r="B399" s="1" t="s">
        <v>702</v>
      </c>
      <c r="C399" s="1" t="s">
        <v>751</v>
      </c>
      <c r="D399" s="9" t="s">
        <v>2164</v>
      </c>
      <c r="E399" s="13">
        <v>26166892214</v>
      </c>
      <c r="F399" s="13">
        <v>10449342711</v>
      </c>
      <c r="G399" s="13">
        <v>0</v>
      </c>
      <c r="H399" s="13">
        <v>295791805.38</v>
      </c>
      <c r="I399" s="13">
        <v>0</v>
      </c>
      <c r="J399" s="13">
        <v>0</v>
      </c>
      <c r="K399" s="13">
        <v>3104501.27</v>
      </c>
      <c r="L399" s="13">
        <v>0</v>
      </c>
      <c r="M399" s="13">
        <v>1008133268.23</v>
      </c>
      <c r="N399" s="14">
        <v>14410519928.120001</v>
      </c>
      <c r="O399" s="32"/>
      <c r="P399" s="12">
        <v>25994072210</v>
      </c>
      <c r="Q399" s="18">
        <v>103976289</v>
      </c>
      <c r="R399" s="18">
        <v>8664690.75</v>
      </c>
      <c r="S399" s="12">
        <f t="shared" si="12"/>
        <v>26166892214</v>
      </c>
      <c r="T399" s="18">
        <f t="shared" si="13"/>
        <v>104667569</v>
      </c>
      <c r="U399" s="40">
        <v>8717971.7300000004</v>
      </c>
      <c r="V399" s="40">
        <v>8735579.5299999993</v>
      </c>
      <c r="W399" s="38"/>
      <c r="X399" s="38"/>
    </row>
    <row r="400" spans="1:24" x14ac:dyDescent="0.2">
      <c r="A400" s="3" t="s">
        <v>752</v>
      </c>
      <c r="B400" s="1" t="s">
        <v>702</v>
      </c>
      <c r="C400" s="1" t="s">
        <v>753</v>
      </c>
      <c r="D400" s="9" t="s">
        <v>2164</v>
      </c>
      <c r="E400" s="13">
        <v>15452878779</v>
      </c>
      <c r="F400" s="13">
        <v>6512308965</v>
      </c>
      <c r="G400" s="13">
        <v>0</v>
      </c>
      <c r="H400" s="13">
        <v>125482665.38000001</v>
      </c>
      <c r="I400" s="13">
        <v>0</v>
      </c>
      <c r="J400" s="13">
        <v>0</v>
      </c>
      <c r="K400" s="13">
        <v>2008424.1199999999</v>
      </c>
      <c r="L400" s="13">
        <v>0</v>
      </c>
      <c r="M400" s="13">
        <v>625189722</v>
      </c>
      <c r="N400" s="14">
        <v>8187889002.5</v>
      </c>
      <c r="O400" s="32"/>
      <c r="P400" s="12">
        <v>15999636387</v>
      </c>
      <c r="Q400" s="18">
        <v>63998546</v>
      </c>
      <c r="R400" s="18">
        <v>5333212.166666667</v>
      </c>
      <c r="S400" s="12">
        <f t="shared" si="12"/>
        <v>15452878779</v>
      </c>
      <c r="T400" s="18">
        <f t="shared" si="13"/>
        <v>61811515</v>
      </c>
      <c r="U400" s="40">
        <v>5148405.04</v>
      </c>
      <c r="V400" s="40">
        <v>5110742.8499999996</v>
      </c>
      <c r="W400" s="38"/>
      <c r="X400" s="38"/>
    </row>
    <row r="401" spans="1:24" x14ac:dyDescent="0.2">
      <c r="A401" s="3" t="s">
        <v>754</v>
      </c>
      <c r="B401" s="1" t="s">
        <v>702</v>
      </c>
      <c r="C401" s="1" t="s">
        <v>755</v>
      </c>
      <c r="D401" s="9" t="s">
        <v>2164</v>
      </c>
      <c r="E401" s="13">
        <v>12127290789</v>
      </c>
      <c r="F401" s="13">
        <v>5007450399</v>
      </c>
      <c r="G401" s="13">
        <v>0</v>
      </c>
      <c r="H401" s="13">
        <v>85828419.420000002</v>
      </c>
      <c r="I401" s="13">
        <v>0</v>
      </c>
      <c r="J401" s="13">
        <v>0</v>
      </c>
      <c r="K401" s="13">
        <v>1487533.28</v>
      </c>
      <c r="L401" s="13">
        <v>0</v>
      </c>
      <c r="M401" s="13">
        <v>482447523.38999999</v>
      </c>
      <c r="N401" s="14">
        <v>6550076913.9099998</v>
      </c>
      <c r="O401" s="32"/>
      <c r="P401" s="12">
        <v>12061280806</v>
      </c>
      <c r="Q401" s="18">
        <v>48245123</v>
      </c>
      <c r="R401" s="18">
        <v>4020426.9166666665</v>
      </c>
      <c r="S401" s="12">
        <f t="shared" si="12"/>
        <v>12127290789</v>
      </c>
      <c r="T401" s="18">
        <f t="shared" si="13"/>
        <v>48509163</v>
      </c>
      <c r="U401" s="40">
        <v>4040425.47</v>
      </c>
      <c r="V401" s="40">
        <v>4047542.63</v>
      </c>
      <c r="W401" s="38"/>
      <c r="X401" s="38"/>
    </row>
    <row r="402" spans="1:24" x14ac:dyDescent="0.2">
      <c r="A402" s="3" t="s">
        <v>756</v>
      </c>
      <c r="B402" s="1" t="s">
        <v>702</v>
      </c>
      <c r="C402" s="1" t="s">
        <v>757</v>
      </c>
      <c r="D402" s="9" t="s">
        <v>2164</v>
      </c>
      <c r="E402" s="13">
        <v>8283709405</v>
      </c>
      <c r="F402" s="13">
        <v>2951558522</v>
      </c>
      <c r="G402" s="13">
        <v>0</v>
      </c>
      <c r="H402" s="13">
        <v>52768839.970000006</v>
      </c>
      <c r="I402" s="13">
        <v>0</v>
      </c>
      <c r="J402" s="13">
        <v>0</v>
      </c>
      <c r="K402" s="13">
        <v>895163.57000000007</v>
      </c>
      <c r="L402" s="13">
        <v>0</v>
      </c>
      <c r="M402" s="13">
        <v>284099191.04000002</v>
      </c>
      <c r="N402" s="14">
        <v>4994387688.4200001</v>
      </c>
      <c r="O402" s="32"/>
      <c r="P402" s="12">
        <v>8353776697</v>
      </c>
      <c r="Q402" s="18">
        <v>33415107</v>
      </c>
      <c r="R402" s="18">
        <v>2784592.25</v>
      </c>
      <c r="S402" s="12">
        <f t="shared" si="12"/>
        <v>8283709405</v>
      </c>
      <c r="T402" s="18">
        <f t="shared" si="13"/>
        <v>33134838</v>
      </c>
      <c r="U402" s="40">
        <v>2759867.11</v>
      </c>
      <c r="V402" s="40">
        <v>2756198.49</v>
      </c>
      <c r="W402" s="38"/>
      <c r="X402" s="38"/>
    </row>
    <row r="403" spans="1:24" x14ac:dyDescent="0.2">
      <c r="A403" s="3" t="s">
        <v>758</v>
      </c>
      <c r="B403" s="1" t="s">
        <v>702</v>
      </c>
      <c r="C403" s="1" t="s">
        <v>759</v>
      </c>
      <c r="D403" s="9" t="s">
        <v>2165</v>
      </c>
      <c r="E403" s="13">
        <v>9154536624</v>
      </c>
      <c r="F403" s="13">
        <v>2863874962</v>
      </c>
      <c r="G403" s="13">
        <v>0</v>
      </c>
      <c r="H403" s="13">
        <v>50061094.350000001</v>
      </c>
      <c r="I403" s="13">
        <v>0</v>
      </c>
      <c r="J403" s="13">
        <v>0</v>
      </c>
      <c r="K403" s="13">
        <v>855001.19000000006</v>
      </c>
      <c r="L403" s="13">
        <v>0</v>
      </c>
      <c r="M403" s="13">
        <v>275623048.47000003</v>
      </c>
      <c r="N403" s="14">
        <v>5964122517.9899998</v>
      </c>
      <c r="O403" s="32"/>
      <c r="P403" s="12">
        <v>9133657012</v>
      </c>
      <c r="Q403" s="18">
        <v>36534628</v>
      </c>
      <c r="R403" s="18">
        <v>3044552.3333333335</v>
      </c>
      <c r="S403" s="12">
        <f t="shared" si="12"/>
        <v>9154536624</v>
      </c>
      <c r="T403" s="18">
        <f t="shared" si="13"/>
        <v>36618146</v>
      </c>
      <c r="U403" s="40">
        <v>3049998.82</v>
      </c>
      <c r="V403" s="40">
        <v>3053226.95</v>
      </c>
      <c r="W403" s="38"/>
      <c r="X403" s="38"/>
    </row>
    <row r="404" spans="1:24" x14ac:dyDescent="0.2">
      <c r="A404" s="3" t="s">
        <v>760</v>
      </c>
      <c r="B404" s="1" t="s">
        <v>702</v>
      </c>
      <c r="C404" s="1" t="s">
        <v>761</v>
      </c>
      <c r="D404" s="9" t="s">
        <v>2164</v>
      </c>
      <c r="E404" s="13">
        <v>54095531870</v>
      </c>
      <c r="F404" s="13">
        <v>21565379220</v>
      </c>
      <c r="G404" s="13">
        <v>0</v>
      </c>
      <c r="H404" s="13">
        <v>729584718.34001386</v>
      </c>
      <c r="I404" s="13">
        <v>0</v>
      </c>
      <c r="J404" s="13">
        <v>0</v>
      </c>
      <c r="K404" s="13">
        <v>6415915.0700000003</v>
      </c>
      <c r="L404" s="13">
        <v>0</v>
      </c>
      <c r="M404" s="13">
        <v>2085592807.5899999</v>
      </c>
      <c r="N404" s="14">
        <v>29708559208.999985</v>
      </c>
      <c r="O404" s="32"/>
      <c r="P404" s="12">
        <v>53698141884</v>
      </c>
      <c r="Q404" s="18">
        <v>214792568</v>
      </c>
      <c r="R404" s="18">
        <v>17899380.666666668</v>
      </c>
      <c r="S404" s="12">
        <f t="shared" si="12"/>
        <v>54095531870</v>
      </c>
      <c r="T404" s="18">
        <f t="shared" si="13"/>
        <v>216382127</v>
      </c>
      <c r="U404" s="40">
        <v>18022901.300000001</v>
      </c>
      <c r="V404" s="40">
        <v>18062273.82</v>
      </c>
      <c r="W404" s="38"/>
      <c r="X404" s="38"/>
    </row>
    <row r="405" spans="1:24" x14ac:dyDescent="0.2">
      <c r="A405" s="3" t="s">
        <v>762</v>
      </c>
      <c r="B405" s="1" t="s">
        <v>702</v>
      </c>
      <c r="C405" s="1" t="s">
        <v>356</v>
      </c>
      <c r="D405" s="9" t="s">
        <v>2165</v>
      </c>
      <c r="E405" s="13">
        <v>3129680438</v>
      </c>
      <c r="F405" s="13">
        <v>1079582570</v>
      </c>
      <c r="G405" s="13">
        <v>0</v>
      </c>
      <c r="H405" s="13">
        <v>22422144.490000002</v>
      </c>
      <c r="I405" s="13">
        <v>0</v>
      </c>
      <c r="J405" s="13">
        <v>0</v>
      </c>
      <c r="K405" s="13">
        <v>326789.59999999998</v>
      </c>
      <c r="L405" s="13">
        <v>0</v>
      </c>
      <c r="M405" s="13">
        <v>104550085.40000001</v>
      </c>
      <c r="N405" s="14">
        <v>1922798848.51</v>
      </c>
      <c r="O405" s="32"/>
      <c r="P405" s="12">
        <v>3167223792</v>
      </c>
      <c r="Q405" s="18">
        <v>12668895</v>
      </c>
      <c r="R405" s="18">
        <v>1055741.25</v>
      </c>
      <c r="S405" s="12">
        <f t="shared" si="12"/>
        <v>3129680438</v>
      </c>
      <c r="T405" s="18">
        <f t="shared" si="13"/>
        <v>12518722</v>
      </c>
      <c r="U405" s="40">
        <v>1042709.46</v>
      </c>
      <c r="V405" s="40">
        <v>1040503.34</v>
      </c>
      <c r="W405" s="38"/>
      <c r="X405" s="38"/>
    </row>
    <row r="406" spans="1:24" x14ac:dyDescent="0.2">
      <c r="A406" s="3" t="s">
        <v>763</v>
      </c>
      <c r="B406" s="1" t="s">
        <v>702</v>
      </c>
      <c r="C406" s="1" t="s">
        <v>764</v>
      </c>
      <c r="D406" s="9" t="s">
        <v>2164</v>
      </c>
      <c r="E406" s="13">
        <v>26738639945</v>
      </c>
      <c r="F406" s="13">
        <v>10913827176</v>
      </c>
      <c r="G406" s="13">
        <v>0</v>
      </c>
      <c r="H406" s="13">
        <v>188499009.77000001</v>
      </c>
      <c r="I406" s="13">
        <v>0</v>
      </c>
      <c r="J406" s="13">
        <v>0</v>
      </c>
      <c r="K406" s="13">
        <v>3270132.9699999997</v>
      </c>
      <c r="L406" s="13">
        <v>0</v>
      </c>
      <c r="M406" s="13">
        <v>1052921601.34</v>
      </c>
      <c r="N406" s="14">
        <v>14580122024.92</v>
      </c>
      <c r="O406" s="32"/>
      <c r="P406" s="12">
        <v>26721048355</v>
      </c>
      <c r="Q406" s="18">
        <v>106884193</v>
      </c>
      <c r="R406" s="18">
        <v>8907016.083333334</v>
      </c>
      <c r="S406" s="12">
        <f t="shared" si="12"/>
        <v>26738639945</v>
      </c>
      <c r="T406" s="18">
        <f t="shared" si="13"/>
        <v>106954560</v>
      </c>
      <c r="U406" s="40">
        <v>8908459.7899999991</v>
      </c>
      <c r="V406" s="40">
        <v>8914674.2300000004</v>
      </c>
      <c r="W406" s="38"/>
      <c r="X406" s="38"/>
    </row>
    <row r="407" spans="1:24" x14ac:dyDescent="0.2">
      <c r="A407" s="3" t="s">
        <v>765</v>
      </c>
      <c r="B407" s="1" t="s">
        <v>702</v>
      </c>
      <c r="C407" s="1" t="s">
        <v>766</v>
      </c>
      <c r="D407" s="9" t="s">
        <v>2164</v>
      </c>
      <c r="E407" s="13">
        <v>9601587781</v>
      </c>
      <c r="F407" s="13">
        <v>3303485681</v>
      </c>
      <c r="G407" s="13">
        <v>0</v>
      </c>
      <c r="H407" s="13">
        <v>57435152.890000001</v>
      </c>
      <c r="I407" s="13">
        <v>0</v>
      </c>
      <c r="J407" s="13">
        <v>0</v>
      </c>
      <c r="K407" s="13">
        <v>984435.9</v>
      </c>
      <c r="L407" s="13">
        <v>0</v>
      </c>
      <c r="M407" s="13">
        <v>317838855.81999999</v>
      </c>
      <c r="N407" s="14">
        <v>5921843655.3899994</v>
      </c>
      <c r="O407" s="32"/>
      <c r="P407" s="12">
        <v>9566354354</v>
      </c>
      <c r="Q407" s="18">
        <v>38265417</v>
      </c>
      <c r="R407" s="18">
        <v>3188784.75</v>
      </c>
      <c r="S407" s="12">
        <f t="shared" si="12"/>
        <v>9601587781</v>
      </c>
      <c r="T407" s="18">
        <f t="shared" si="13"/>
        <v>38406351</v>
      </c>
      <c r="U407" s="40">
        <v>3198942</v>
      </c>
      <c r="V407" s="40">
        <v>3203315.5</v>
      </c>
      <c r="W407" s="38"/>
      <c r="X407" s="38"/>
    </row>
    <row r="408" spans="1:24" x14ac:dyDescent="0.2">
      <c r="A408" s="3" t="s">
        <v>767</v>
      </c>
      <c r="B408" s="1" t="s">
        <v>702</v>
      </c>
      <c r="C408" s="1" t="s">
        <v>768</v>
      </c>
      <c r="D408" s="9" t="s">
        <v>2164</v>
      </c>
      <c r="E408" s="13">
        <v>14094991991</v>
      </c>
      <c r="F408" s="13">
        <v>5845775751</v>
      </c>
      <c r="G408" s="13">
        <v>0</v>
      </c>
      <c r="H408" s="13">
        <v>101342510.52000001</v>
      </c>
      <c r="I408" s="13">
        <v>0</v>
      </c>
      <c r="J408" s="13">
        <v>0</v>
      </c>
      <c r="K408" s="13">
        <v>1739997.07</v>
      </c>
      <c r="L408" s="13">
        <v>0</v>
      </c>
      <c r="M408" s="13">
        <v>563877858.03999996</v>
      </c>
      <c r="N408" s="14">
        <v>7582255874.3699999</v>
      </c>
      <c r="O408" s="32"/>
      <c r="P408" s="12">
        <v>14070403982</v>
      </c>
      <c r="Q408" s="18">
        <v>56281616</v>
      </c>
      <c r="R408" s="18">
        <v>4690134.666666667</v>
      </c>
      <c r="S408" s="12">
        <f t="shared" si="12"/>
        <v>14094991991</v>
      </c>
      <c r="T408" s="18">
        <f t="shared" si="13"/>
        <v>56379968</v>
      </c>
      <c r="U408" s="40">
        <v>4696000.5999999996</v>
      </c>
      <c r="V408" s="40">
        <v>4700410.9000000004</v>
      </c>
      <c r="W408" s="38"/>
      <c r="X408" s="38"/>
    </row>
    <row r="409" spans="1:24" x14ac:dyDescent="0.2">
      <c r="A409" s="3" t="s">
        <v>769</v>
      </c>
      <c r="B409" s="1" t="s">
        <v>702</v>
      </c>
      <c r="C409" s="1" t="s">
        <v>770</v>
      </c>
      <c r="D409" s="9" t="s">
        <v>2165</v>
      </c>
      <c r="E409" s="13">
        <v>6285573908</v>
      </c>
      <c r="F409" s="13">
        <v>2236984057</v>
      </c>
      <c r="G409" s="13">
        <v>0</v>
      </c>
      <c r="H409" s="13">
        <v>40738057.270000003</v>
      </c>
      <c r="I409" s="13">
        <v>0</v>
      </c>
      <c r="J409" s="13">
        <v>0</v>
      </c>
      <c r="K409" s="13">
        <v>674524.66</v>
      </c>
      <c r="L409" s="13">
        <v>0</v>
      </c>
      <c r="M409" s="13">
        <v>215300617.5</v>
      </c>
      <c r="N409" s="14">
        <v>3791876651.5700002</v>
      </c>
      <c r="O409" s="32"/>
      <c r="P409" s="12">
        <v>6312587977</v>
      </c>
      <c r="Q409" s="18">
        <v>25250352</v>
      </c>
      <c r="R409" s="18">
        <v>2104196</v>
      </c>
      <c r="S409" s="12">
        <f t="shared" si="12"/>
        <v>6285573908</v>
      </c>
      <c r="T409" s="18">
        <f t="shared" si="13"/>
        <v>25142296</v>
      </c>
      <c r="U409" s="40">
        <v>2094152.26</v>
      </c>
      <c r="V409" s="40">
        <v>2093305.75</v>
      </c>
      <c r="W409" s="38"/>
      <c r="X409" s="38"/>
    </row>
    <row r="410" spans="1:24" x14ac:dyDescent="0.2">
      <c r="A410" s="3" t="s">
        <v>771</v>
      </c>
      <c r="B410" s="1" t="s">
        <v>702</v>
      </c>
      <c r="C410" s="1" t="s">
        <v>772</v>
      </c>
      <c r="D410" s="9" t="s">
        <v>2164</v>
      </c>
      <c r="E410" s="13">
        <v>23246664933</v>
      </c>
      <c r="F410" s="13">
        <v>8452510996</v>
      </c>
      <c r="G410" s="13">
        <v>0</v>
      </c>
      <c r="H410" s="13">
        <v>259404691.45000032</v>
      </c>
      <c r="I410" s="13">
        <v>0</v>
      </c>
      <c r="J410" s="13">
        <v>0</v>
      </c>
      <c r="K410" s="13">
        <v>2512944.98</v>
      </c>
      <c r="L410" s="13">
        <v>0</v>
      </c>
      <c r="M410" s="13">
        <v>815886439.27999997</v>
      </c>
      <c r="N410" s="14">
        <v>13716349861.289999</v>
      </c>
      <c r="O410" s="32"/>
      <c r="P410" s="12">
        <v>22991553049</v>
      </c>
      <c r="Q410" s="18">
        <v>91966212</v>
      </c>
      <c r="R410" s="18">
        <v>7663851</v>
      </c>
      <c r="S410" s="12">
        <f t="shared" si="12"/>
        <v>23246664933</v>
      </c>
      <c r="T410" s="18">
        <f t="shared" si="13"/>
        <v>92986660</v>
      </c>
      <c r="U410" s="40">
        <v>7745045.3899999997</v>
      </c>
      <c r="V410" s="40">
        <v>7768212.5099999998</v>
      </c>
      <c r="W410" s="38"/>
      <c r="X410" s="38"/>
    </row>
    <row r="411" spans="1:24" x14ac:dyDescent="0.2">
      <c r="A411" s="3" t="s">
        <v>773</v>
      </c>
      <c r="B411" s="1" t="s">
        <v>702</v>
      </c>
      <c r="C411" s="1" t="s">
        <v>774</v>
      </c>
      <c r="D411" s="9" t="s">
        <v>2165</v>
      </c>
      <c r="E411" s="13">
        <v>15795509058</v>
      </c>
      <c r="F411" s="13">
        <v>6808628527</v>
      </c>
      <c r="G411" s="13">
        <v>0</v>
      </c>
      <c r="H411" s="13">
        <v>138399861.42000002</v>
      </c>
      <c r="I411" s="13">
        <v>0</v>
      </c>
      <c r="J411" s="13">
        <v>0</v>
      </c>
      <c r="K411" s="13">
        <v>2165921.67</v>
      </c>
      <c r="L411" s="13">
        <v>0</v>
      </c>
      <c r="M411" s="13">
        <v>652695958.98000002</v>
      </c>
      <c r="N411" s="14">
        <v>8193618788.9300003</v>
      </c>
      <c r="O411" s="32"/>
      <c r="P411" s="12">
        <v>16915251884</v>
      </c>
      <c r="Q411" s="18">
        <v>67661008</v>
      </c>
      <c r="R411" s="18">
        <v>5638417.333333333</v>
      </c>
      <c r="S411" s="12">
        <f t="shared" si="12"/>
        <v>15795509058</v>
      </c>
      <c r="T411" s="18">
        <f t="shared" si="13"/>
        <v>63182036</v>
      </c>
      <c r="U411" s="40">
        <v>5262558.49</v>
      </c>
      <c r="V411" s="40">
        <v>5182515.87</v>
      </c>
      <c r="W411" s="38"/>
      <c r="X411" s="38"/>
    </row>
    <row r="412" spans="1:24" x14ac:dyDescent="0.2">
      <c r="A412" s="3" t="s">
        <v>775</v>
      </c>
      <c r="B412" s="1" t="s">
        <v>702</v>
      </c>
      <c r="C412" s="1" t="s">
        <v>776</v>
      </c>
      <c r="D412" s="9" t="s">
        <v>2164</v>
      </c>
      <c r="E412" s="13">
        <v>24803949112</v>
      </c>
      <c r="F412" s="13">
        <v>10153117181</v>
      </c>
      <c r="G412" s="13">
        <v>0</v>
      </c>
      <c r="H412" s="13">
        <v>170718448.93000001</v>
      </c>
      <c r="I412" s="13">
        <v>0</v>
      </c>
      <c r="J412" s="13">
        <v>0</v>
      </c>
      <c r="K412" s="13">
        <v>3018787.63</v>
      </c>
      <c r="L412" s="13">
        <v>0</v>
      </c>
      <c r="M412" s="13">
        <v>980890880.03999996</v>
      </c>
      <c r="N412" s="14">
        <v>13496203814.400002</v>
      </c>
      <c r="O412" s="32"/>
      <c r="P412" s="12">
        <v>24643972729</v>
      </c>
      <c r="Q412" s="18">
        <v>98575891</v>
      </c>
      <c r="R412" s="18">
        <v>8214657.583333333</v>
      </c>
      <c r="S412" s="12">
        <f t="shared" si="12"/>
        <v>24803949112</v>
      </c>
      <c r="T412" s="18">
        <f t="shared" si="13"/>
        <v>99215796</v>
      </c>
      <c r="U412" s="40">
        <v>8263882.6200000001</v>
      </c>
      <c r="V412" s="40">
        <v>8280288.6900000004</v>
      </c>
      <c r="W412" s="38"/>
      <c r="X412" s="38"/>
    </row>
    <row r="413" spans="1:24" x14ac:dyDescent="0.2">
      <c r="A413" s="3" t="s">
        <v>777</v>
      </c>
      <c r="B413" s="1" t="s">
        <v>702</v>
      </c>
      <c r="C413" s="1" t="s">
        <v>778</v>
      </c>
      <c r="D413" s="9" t="s">
        <v>2164</v>
      </c>
      <c r="E413" s="13">
        <v>15058715732</v>
      </c>
      <c r="F413" s="13">
        <v>6188896137</v>
      </c>
      <c r="G413" s="13">
        <v>0</v>
      </c>
      <c r="H413" s="13">
        <v>104802543.97</v>
      </c>
      <c r="I413" s="13">
        <v>0</v>
      </c>
      <c r="J413" s="13">
        <v>0</v>
      </c>
      <c r="K413" s="13">
        <v>1842284.0399999998</v>
      </c>
      <c r="L413" s="13">
        <v>0</v>
      </c>
      <c r="M413" s="13">
        <v>598310125.91999996</v>
      </c>
      <c r="N413" s="14">
        <v>8164864641.0699997</v>
      </c>
      <c r="O413" s="32"/>
      <c r="P413" s="12">
        <v>14938833601</v>
      </c>
      <c r="Q413" s="18">
        <v>59755334</v>
      </c>
      <c r="R413" s="18">
        <v>4979611.166666667</v>
      </c>
      <c r="S413" s="12">
        <f t="shared" si="12"/>
        <v>15058715732</v>
      </c>
      <c r="T413" s="18">
        <f t="shared" si="13"/>
        <v>60234863</v>
      </c>
      <c r="U413" s="40">
        <v>5017082.54</v>
      </c>
      <c r="V413" s="40">
        <v>5028728.68</v>
      </c>
      <c r="W413" s="38"/>
      <c r="X413" s="38"/>
    </row>
    <row r="414" spans="1:24" x14ac:dyDescent="0.2">
      <c r="A414" s="3" t="s">
        <v>779</v>
      </c>
      <c r="B414" s="1" t="s">
        <v>702</v>
      </c>
      <c r="C414" s="1" t="s">
        <v>780</v>
      </c>
      <c r="D414" s="9" t="s">
        <v>2164</v>
      </c>
      <c r="E414" s="13">
        <v>6635006946</v>
      </c>
      <c r="F414" s="13">
        <v>2641948031</v>
      </c>
      <c r="G414" s="13">
        <v>0</v>
      </c>
      <c r="H414" s="13">
        <v>50205468.469999999</v>
      </c>
      <c r="I414" s="13">
        <v>0</v>
      </c>
      <c r="J414" s="13">
        <v>0</v>
      </c>
      <c r="K414" s="13">
        <v>813923.71</v>
      </c>
      <c r="L414" s="13">
        <v>0</v>
      </c>
      <c r="M414" s="13">
        <v>253261863.00999999</v>
      </c>
      <c r="N414" s="14">
        <v>3688777659.8100004</v>
      </c>
      <c r="O414" s="32"/>
      <c r="P414" s="12">
        <v>6906453712</v>
      </c>
      <c r="Q414" s="18">
        <v>27625815</v>
      </c>
      <c r="R414" s="18">
        <v>2302151.25</v>
      </c>
      <c r="S414" s="12">
        <f t="shared" si="12"/>
        <v>6635006946</v>
      </c>
      <c r="T414" s="18">
        <f t="shared" si="13"/>
        <v>26540028</v>
      </c>
      <c r="U414" s="40">
        <v>2210572.16</v>
      </c>
      <c r="V414" s="40">
        <v>2191683.7000000002</v>
      </c>
      <c r="W414" s="38"/>
      <c r="X414" s="38"/>
    </row>
    <row r="415" spans="1:24" x14ac:dyDescent="0.2">
      <c r="A415" s="3" t="s">
        <v>781</v>
      </c>
      <c r="B415" s="1" t="s">
        <v>782</v>
      </c>
      <c r="C415" s="1" t="s">
        <v>783</v>
      </c>
      <c r="D415" s="9" t="s">
        <v>2166</v>
      </c>
      <c r="E415" s="13">
        <v>263473226307</v>
      </c>
      <c r="F415" s="13">
        <v>100831874669</v>
      </c>
      <c r="G415" s="13">
        <v>0</v>
      </c>
      <c r="H415" s="13">
        <v>3092161222.7400002</v>
      </c>
      <c r="I415" s="13">
        <v>0</v>
      </c>
      <c r="J415" s="13">
        <v>0</v>
      </c>
      <c r="K415" s="13">
        <v>393296417.88</v>
      </c>
      <c r="L415" s="13">
        <v>0</v>
      </c>
      <c r="M415" s="13">
        <v>5220502592.5100002</v>
      </c>
      <c r="N415" s="14">
        <v>153935391404.87</v>
      </c>
      <c r="O415" s="32"/>
      <c r="P415" s="12">
        <v>260976072053</v>
      </c>
      <c r="Q415" s="18">
        <v>1043904288</v>
      </c>
      <c r="R415" s="18">
        <v>86992024</v>
      </c>
      <c r="S415" s="12">
        <f t="shared" si="12"/>
        <v>263473226307</v>
      </c>
      <c r="T415" s="18">
        <f t="shared" si="13"/>
        <v>1053892905</v>
      </c>
      <c r="U415" s="40">
        <v>87780853.579999998</v>
      </c>
      <c r="V415" s="40">
        <v>88014222.599999994</v>
      </c>
      <c r="W415" s="38"/>
      <c r="X415" s="38"/>
    </row>
    <row r="416" spans="1:24" x14ac:dyDescent="0.2">
      <c r="A416" s="3" t="s">
        <v>784</v>
      </c>
      <c r="B416" s="1" t="s">
        <v>782</v>
      </c>
      <c r="C416" s="1" t="s">
        <v>785</v>
      </c>
      <c r="D416" s="9" t="s">
        <v>2164</v>
      </c>
      <c r="E416" s="13">
        <v>61970206808</v>
      </c>
      <c r="F416" s="13">
        <v>26260032650</v>
      </c>
      <c r="G416" s="13">
        <v>0</v>
      </c>
      <c r="H416" s="13">
        <v>908193951.29000008</v>
      </c>
      <c r="I416" s="13">
        <v>0</v>
      </c>
      <c r="J416" s="13">
        <v>0</v>
      </c>
      <c r="K416" s="13">
        <v>8120194.6699999999</v>
      </c>
      <c r="L416" s="13">
        <v>0</v>
      </c>
      <c r="M416" s="13">
        <v>1360310049.8299999</v>
      </c>
      <c r="N416" s="14">
        <v>33433549962.209999</v>
      </c>
      <c r="O416" s="32"/>
      <c r="P416" s="12">
        <v>61437644656</v>
      </c>
      <c r="Q416" s="18">
        <v>245750579</v>
      </c>
      <c r="R416" s="18">
        <v>20479214.916666668</v>
      </c>
      <c r="S416" s="12">
        <f t="shared" si="12"/>
        <v>61970206808</v>
      </c>
      <c r="T416" s="18">
        <f t="shared" si="13"/>
        <v>247880827</v>
      </c>
      <c r="U416" s="40">
        <v>20646491.190000001</v>
      </c>
      <c r="V416" s="40">
        <v>20697322.890000001</v>
      </c>
      <c r="W416" s="38"/>
      <c r="X416" s="38"/>
    </row>
    <row r="417" spans="1:24" x14ac:dyDescent="0.2">
      <c r="A417" s="3" t="s">
        <v>786</v>
      </c>
      <c r="B417" s="1" t="s">
        <v>782</v>
      </c>
      <c r="C417" s="1" t="s">
        <v>787</v>
      </c>
      <c r="D417" s="9" t="s">
        <v>2164</v>
      </c>
      <c r="E417" s="13">
        <v>39628085710</v>
      </c>
      <c r="F417" s="13">
        <v>17061244244</v>
      </c>
      <c r="G417" s="13">
        <v>0</v>
      </c>
      <c r="H417" s="13">
        <v>308687483.42000002</v>
      </c>
      <c r="I417" s="13">
        <v>0</v>
      </c>
      <c r="J417" s="13">
        <v>0</v>
      </c>
      <c r="K417" s="13">
        <v>5268230.0500000007</v>
      </c>
      <c r="L417" s="13">
        <v>0</v>
      </c>
      <c r="M417" s="13">
        <v>882421418.84000003</v>
      </c>
      <c r="N417" s="14">
        <v>21370464333.690002</v>
      </c>
      <c r="O417" s="32"/>
      <c r="P417" s="12">
        <v>39097002560</v>
      </c>
      <c r="Q417" s="18">
        <v>156388010</v>
      </c>
      <c r="R417" s="18">
        <v>13032334.166666666</v>
      </c>
      <c r="S417" s="12">
        <f t="shared" si="12"/>
        <v>39628085710</v>
      </c>
      <c r="T417" s="18">
        <f t="shared" si="13"/>
        <v>158512343</v>
      </c>
      <c r="U417" s="40">
        <v>13202810.939999999</v>
      </c>
      <c r="V417" s="40">
        <v>13249429.300000001</v>
      </c>
      <c r="W417" s="38"/>
      <c r="X417" s="38"/>
    </row>
    <row r="418" spans="1:24" x14ac:dyDescent="0.2">
      <c r="A418" s="3" t="s">
        <v>788</v>
      </c>
      <c r="B418" s="1" t="s">
        <v>782</v>
      </c>
      <c r="C418" s="1" t="s">
        <v>789</v>
      </c>
      <c r="D418" s="9" t="s">
        <v>2164</v>
      </c>
      <c r="E418" s="13">
        <v>13577067442</v>
      </c>
      <c r="F418" s="13">
        <v>5916808647</v>
      </c>
      <c r="G418" s="13">
        <v>0</v>
      </c>
      <c r="H418" s="13">
        <v>110207702.33</v>
      </c>
      <c r="I418" s="13">
        <v>0</v>
      </c>
      <c r="J418" s="13">
        <v>0</v>
      </c>
      <c r="K418" s="13">
        <v>1832303.79</v>
      </c>
      <c r="L418" s="13">
        <v>0</v>
      </c>
      <c r="M418" s="13">
        <v>305643468.54000002</v>
      </c>
      <c r="N418" s="14">
        <v>7242575320.3400002</v>
      </c>
      <c r="O418" s="32"/>
      <c r="P418" s="12">
        <v>13360682145</v>
      </c>
      <c r="Q418" s="18">
        <v>53442729</v>
      </c>
      <c r="R418" s="18">
        <v>4453560.75</v>
      </c>
      <c r="S418" s="12">
        <f t="shared" si="12"/>
        <v>13577067442</v>
      </c>
      <c r="T418" s="18">
        <f t="shared" si="13"/>
        <v>54308270</v>
      </c>
      <c r="U418" s="40">
        <v>4523444.72</v>
      </c>
      <c r="V418" s="40">
        <v>4541967.09</v>
      </c>
      <c r="W418" s="38"/>
      <c r="X418" s="38"/>
    </row>
    <row r="419" spans="1:24" x14ac:dyDescent="0.2">
      <c r="A419" s="3" t="s">
        <v>790</v>
      </c>
      <c r="B419" s="1" t="s">
        <v>782</v>
      </c>
      <c r="C419" s="1" t="s">
        <v>791</v>
      </c>
      <c r="D419" s="9" t="s">
        <v>2164</v>
      </c>
      <c r="E419" s="13">
        <v>11504065415</v>
      </c>
      <c r="F419" s="13">
        <v>5113462453</v>
      </c>
      <c r="G419" s="13">
        <v>0</v>
      </c>
      <c r="H419" s="13">
        <v>94098256.400000006</v>
      </c>
      <c r="I419" s="13">
        <v>0</v>
      </c>
      <c r="J419" s="13">
        <v>0</v>
      </c>
      <c r="K419" s="13">
        <v>1580902.28</v>
      </c>
      <c r="L419" s="13">
        <v>0</v>
      </c>
      <c r="M419" s="13">
        <v>264539509.31999999</v>
      </c>
      <c r="N419" s="14">
        <v>6030384294.000001</v>
      </c>
      <c r="O419" s="32"/>
      <c r="P419" s="12">
        <v>11360486300</v>
      </c>
      <c r="Q419" s="18">
        <v>45441945</v>
      </c>
      <c r="R419" s="18">
        <v>3786828.75</v>
      </c>
      <c r="S419" s="12">
        <f t="shared" si="12"/>
        <v>11504065415</v>
      </c>
      <c r="T419" s="18">
        <f t="shared" si="13"/>
        <v>46016262</v>
      </c>
      <c r="U419" s="40">
        <v>3832786.75</v>
      </c>
      <c r="V419" s="40">
        <v>3845535.31</v>
      </c>
      <c r="W419" s="38"/>
      <c r="X419" s="38"/>
    </row>
    <row r="420" spans="1:24" x14ac:dyDescent="0.2">
      <c r="A420" s="3" t="s">
        <v>792</v>
      </c>
      <c r="B420" s="1" t="s">
        <v>782</v>
      </c>
      <c r="C420" s="1" t="s">
        <v>793</v>
      </c>
      <c r="D420" s="9" t="s">
        <v>2164</v>
      </c>
      <c r="E420" s="13">
        <v>24941768792</v>
      </c>
      <c r="F420" s="13">
        <v>11555530541</v>
      </c>
      <c r="G420" s="13">
        <v>0</v>
      </c>
      <c r="H420" s="13">
        <v>263279598.27000001</v>
      </c>
      <c r="I420" s="13">
        <v>0</v>
      </c>
      <c r="J420" s="13">
        <v>0</v>
      </c>
      <c r="K420" s="13">
        <v>3601202.4000000004</v>
      </c>
      <c r="L420" s="13">
        <v>0</v>
      </c>
      <c r="M420" s="13">
        <v>596880272.70000005</v>
      </c>
      <c r="N420" s="14">
        <v>12522477177.629999</v>
      </c>
      <c r="O420" s="32"/>
      <c r="P420" s="12">
        <v>24902060176</v>
      </c>
      <c r="Q420" s="18">
        <v>99608241</v>
      </c>
      <c r="R420" s="18">
        <v>8300686.75</v>
      </c>
      <c r="S420" s="12">
        <f t="shared" si="12"/>
        <v>24941768792</v>
      </c>
      <c r="T420" s="18">
        <f t="shared" si="13"/>
        <v>99767075</v>
      </c>
      <c r="U420" s="40">
        <v>8309799.75</v>
      </c>
      <c r="V420" s="40">
        <v>8317322.4199999999</v>
      </c>
      <c r="W420" s="38"/>
      <c r="X420" s="38"/>
    </row>
    <row r="421" spans="1:24" x14ac:dyDescent="0.2">
      <c r="A421" s="3" t="s">
        <v>794</v>
      </c>
      <c r="B421" s="1" t="s">
        <v>782</v>
      </c>
      <c r="C421" s="1" t="s">
        <v>795</v>
      </c>
      <c r="D421" s="9" t="s">
        <v>2164</v>
      </c>
      <c r="E421" s="13">
        <v>22793364587</v>
      </c>
      <c r="F421" s="13">
        <v>9735448841</v>
      </c>
      <c r="G421" s="13">
        <v>0</v>
      </c>
      <c r="H421" s="13">
        <v>197092434.01000002</v>
      </c>
      <c r="I421" s="13">
        <v>0</v>
      </c>
      <c r="J421" s="13">
        <v>0</v>
      </c>
      <c r="K421" s="13">
        <v>3090051.0500000003</v>
      </c>
      <c r="L421" s="13">
        <v>0</v>
      </c>
      <c r="M421" s="13">
        <v>500865232.81999999</v>
      </c>
      <c r="N421" s="14">
        <v>12356868028.120001</v>
      </c>
      <c r="O421" s="32"/>
      <c r="P421" s="12">
        <v>23215869830</v>
      </c>
      <c r="Q421" s="18">
        <v>92863479</v>
      </c>
      <c r="R421" s="18">
        <v>7738623.25</v>
      </c>
      <c r="S421" s="12">
        <f t="shared" si="12"/>
        <v>22793364587</v>
      </c>
      <c r="T421" s="18">
        <f t="shared" si="13"/>
        <v>91173458</v>
      </c>
      <c r="U421" s="40">
        <v>7594020.1600000001</v>
      </c>
      <c r="V421" s="40">
        <v>7566910.1500000004</v>
      </c>
      <c r="W421" s="38"/>
      <c r="X421" s="38"/>
    </row>
    <row r="422" spans="1:24" x14ac:dyDescent="0.2">
      <c r="A422" s="3" t="s">
        <v>796</v>
      </c>
      <c r="B422" s="1" t="s">
        <v>782</v>
      </c>
      <c r="C422" s="1" t="s">
        <v>797</v>
      </c>
      <c r="D422" s="9" t="s">
        <v>2164</v>
      </c>
      <c r="E422" s="13">
        <v>18170949221</v>
      </c>
      <c r="F422" s="13">
        <v>8029061506</v>
      </c>
      <c r="G422" s="13">
        <v>0</v>
      </c>
      <c r="H422" s="13">
        <v>151832365.86000001</v>
      </c>
      <c r="I422" s="13">
        <v>0</v>
      </c>
      <c r="J422" s="13">
        <v>0</v>
      </c>
      <c r="K422" s="13">
        <v>2498480.79</v>
      </c>
      <c r="L422" s="13">
        <v>0</v>
      </c>
      <c r="M422" s="13">
        <v>412802953.81999999</v>
      </c>
      <c r="N422" s="14">
        <v>9574753914.5300007</v>
      </c>
      <c r="O422" s="32"/>
      <c r="P422" s="12">
        <v>18125394437</v>
      </c>
      <c r="Q422" s="18">
        <v>72501578</v>
      </c>
      <c r="R422" s="18">
        <v>6041798.166666667</v>
      </c>
      <c r="S422" s="12">
        <f t="shared" si="12"/>
        <v>18170949221</v>
      </c>
      <c r="T422" s="18">
        <f t="shared" si="13"/>
        <v>72683797</v>
      </c>
      <c r="U422" s="40">
        <v>6053979.2199999997</v>
      </c>
      <c r="V422" s="40">
        <v>6060691.2699999996</v>
      </c>
      <c r="W422" s="38"/>
      <c r="X422" s="38"/>
    </row>
    <row r="423" spans="1:24" x14ac:dyDescent="0.2">
      <c r="A423" s="3" t="s">
        <v>798</v>
      </c>
      <c r="B423" s="1" t="s">
        <v>782</v>
      </c>
      <c r="C423" s="1" t="s">
        <v>799</v>
      </c>
      <c r="D423" s="9" t="s">
        <v>2164</v>
      </c>
      <c r="E423" s="13">
        <v>23798614130</v>
      </c>
      <c r="F423" s="13">
        <v>10281247951</v>
      </c>
      <c r="G423" s="13">
        <v>0</v>
      </c>
      <c r="H423" s="13">
        <v>180309046.44</v>
      </c>
      <c r="I423" s="13">
        <v>0</v>
      </c>
      <c r="J423" s="13">
        <v>0</v>
      </c>
      <c r="K423" s="13">
        <v>3178184.23</v>
      </c>
      <c r="L423" s="13">
        <v>0</v>
      </c>
      <c r="M423" s="13">
        <v>533170017.58999997</v>
      </c>
      <c r="N423" s="14">
        <v>12800708930.74</v>
      </c>
      <c r="O423" s="32"/>
      <c r="P423" s="12">
        <v>23654748854</v>
      </c>
      <c r="Q423" s="18">
        <v>94618995</v>
      </c>
      <c r="R423" s="18">
        <v>7884916.25</v>
      </c>
      <c r="S423" s="12">
        <f t="shared" si="12"/>
        <v>23798614130</v>
      </c>
      <c r="T423" s="18">
        <f t="shared" si="13"/>
        <v>95194457</v>
      </c>
      <c r="U423" s="40">
        <v>7928937.2300000004</v>
      </c>
      <c r="V423" s="40">
        <v>7943965.25</v>
      </c>
      <c r="W423" s="38"/>
      <c r="X423" s="38"/>
    </row>
    <row r="424" spans="1:24" x14ac:dyDescent="0.2">
      <c r="A424" s="3" t="s">
        <v>800</v>
      </c>
      <c r="B424" s="1" t="s">
        <v>782</v>
      </c>
      <c r="C424" s="1" t="s">
        <v>801</v>
      </c>
      <c r="D424" s="9" t="s">
        <v>2164</v>
      </c>
      <c r="E424" s="13">
        <v>17975110618</v>
      </c>
      <c r="F424" s="13">
        <v>7767751663</v>
      </c>
      <c r="G424" s="13">
        <v>0</v>
      </c>
      <c r="H424" s="13">
        <v>170998841.78999865</v>
      </c>
      <c r="I424" s="13">
        <v>0</v>
      </c>
      <c r="J424" s="13">
        <v>0</v>
      </c>
      <c r="K424" s="13">
        <v>2404429.79</v>
      </c>
      <c r="L424" s="13">
        <v>0</v>
      </c>
      <c r="M424" s="13">
        <v>401023698.24000001</v>
      </c>
      <c r="N424" s="14">
        <v>9632931985.1800003</v>
      </c>
      <c r="O424" s="32"/>
      <c r="P424" s="12">
        <v>17860314678</v>
      </c>
      <c r="Q424" s="18">
        <v>71441259</v>
      </c>
      <c r="R424" s="18">
        <v>5953438.25</v>
      </c>
      <c r="S424" s="12">
        <f t="shared" si="12"/>
        <v>17975110618</v>
      </c>
      <c r="T424" s="18">
        <f t="shared" si="13"/>
        <v>71900442</v>
      </c>
      <c r="U424" s="40">
        <v>5988732.0099999998</v>
      </c>
      <c r="V424" s="40">
        <v>6000537.0499999998</v>
      </c>
      <c r="W424" s="38"/>
      <c r="X424" s="38"/>
    </row>
    <row r="425" spans="1:24" x14ac:dyDescent="0.2">
      <c r="A425" s="3" t="s">
        <v>802</v>
      </c>
      <c r="B425" s="1" t="s">
        <v>782</v>
      </c>
      <c r="C425" s="1" t="s">
        <v>803</v>
      </c>
      <c r="D425" s="9" t="s">
        <v>2164</v>
      </c>
      <c r="E425" s="13">
        <v>17258763820</v>
      </c>
      <c r="F425" s="13">
        <v>7971302851</v>
      </c>
      <c r="G425" s="13">
        <v>0</v>
      </c>
      <c r="H425" s="13">
        <v>187003784.90000001</v>
      </c>
      <c r="I425" s="13">
        <v>0</v>
      </c>
      <c r="J425" s="13">
        <v>0</v>
      </c>
      <c r="K425" s="13">
        <v>2490449.4699999997</v>
      </c>
      <c r="L425" s="13">
        <v>0</v>
      </c>
      <c r="M425" s="13">
        <v>410140277.77999997</v>
      </c>
      <c r="N425" s="14">
        <v>8687826456.8500004</v>
      </c>
      <c r="O425" s="32"/>
      <c r="P425" s="12">
        <v>17224340807</v>
      </c>
      <c r="Q425" s="18">
        <v>68897363</v>
      </c>
      <c r="R425" s="18">
        <v>5741446.916666667</v>
      </c>
      <c r="S425" s="12">
        <f t="shared" si="12"/>
        <v>17258763820</v>
      </c>
      <c r="T425" s="18">
        <f t="shared" si="13"/>
        <v>69035055</v>
      </c>
      <c r="U425" s="40">
        <v>5750068.1799999997</v>
      </c>
      <c r="V425" s="40">
        <v>5755788.1100000003</v>
      </c>
      <c r="W425" s="38"/>
      <c r="X425" s="38"/>
    </row>
    <row r="426" spans="1:24" x14ac:dyDescent="0.2">
      <c r="A426" s="3" t="s">
        <v>804</v>
      </c>
      <c r="B426" s="1" t="s">
        <v>782</v>
      </c>
      <c r="C426" s="1" t="s">
        <v>805</v>
      </c>
      <c r="D426" s="9" t="s">
        <v>2164</v>
      </c>
      <c r="E426" s="13">
        <v>8792080869</v>
      </c>
      <c r="F426" s="13">
        <v>3558994336</v>
      </c>
      <c r="G426" s="13">
        <v>0</v>
      </c>
      <c r="H426" s="13">
        <v>70227549.299999997</v>
      </c>
      <c r="I426" s="13">
        <v>0</v>
      </c>
      <c r="J426" s="13">
        <v>0</v>
      </c>
      <c r="K426" s="13">
        <v>1099974.05</v>
      </c>
      <c r="L426" s="13">
        <v>0</v>
      </c>
      <c r="M426" s="13">
        <v>183477775.93000001</v>
      </c>
      <c r="N426" s="14">
        <v>4978281233.7199993</v>
      </c>
      <c r="O426" s="32"/>
      <c r="P426" s="12">
        <v>8752563349</v>
      </c>
      <c r="Q426" s="18">
        <v>35010253</v>
      </c>
      <c r="R426" s="18">
        <v>2917521.0833333335</v>
      </c>
      <c r="S426" s="12">
        <f t="shared" si="12"/>
        <v>8792080869</v>
      </c>
      <c r="T426" s="18">
        <f t="shared" si="13"/>
        <v>35168323</v>
      </c>
      <c r="U426" s="40">
        <v>2929240.15</v>
      </c>
      <c r="V426" s="40">
        <v>2933782.3</v>
      </c>
      <c r="W426" s="38"/>
      <c r="X426" s="38"/>
    </row>
    <row r="427" spans="1:24" x14ac:dyDescent="0.2">
      <c r="A427" s="3" t="s">
        <v>806</v>
      </c>
      <c r="B427" s="1" t="s">
        <v>782</v>
      </c>
      <c r="C427" s="1" t="s">
        <v>807</v>
      </c>
      <c r="D427" s="9" t="s">
        <v>2165</v>
      </c>
      <c r="E427" s="13">
        <v>3385068989</v>
      </c>
      <c r="F427" s="13">
        <v>1198582977</v>
      </c>
      <c r="G427" s="13">
        <v>0</v>
      </c>
      <c r="H427" s="13">
        <v>23267001.060000002</v>
      </c>
      <c r="I427" s="13">
        <v>0</v>
      </c>
      <c r="J427" s="13">
        <v>0</v>
      </c>
      <c r="K427" s="13">
        <v>371554.31</v>
      </c>
      <c r="L427" s="13">
        <v>0</v>
      </c>
      <c r="M427" s="13">
        <v>62087962.43</v>
      </c>
      <c r="N427" s="14">
        <v>2100759494.2</v>
      </c>
      <c r="O427" s="32"/>
      <c r="P427" s="12">
        <v>3256558541</v>
      </c>
      <c r="Q427" s="18">
        <v>13026234</v>
      </c>
      <c r="R427" s="18">
        <v>1085519.5</v>
      </c>
      <c r="S427" s="12">
        <f t="shared" si="12"/>
        <v>3385068989</v>
      </c>
      <c r="T427" s="18">
        <f t="shared" si="13"/>
        <v>13540276</v>
      </c>
      <c r="U427" s="40">
        <v>1127796.74</v>
      </c>
      <c r="V427" s="40">
        <v>1137937.81</v>
      </c>
      <c r="W427" s="38"/>
      <c r="X427" s="38"/>
    </row>
    <row r="428" spans="1:24" x14ac:dyDescent="0.2">
      <c r="A428" s="3" t="s">
        <v>808</v>
      </c>
      <c r="B428" s="1" t="s">
        <v>782</v>
      </c>
      <c r="C428" s="1" t="s">
        <v>809</v>
      </c>
      <c r="D428" s="9" t="s">
        <v>2164</v>
      </c>
      <c r="E428" s="13">
        <v>8443875016</v>
      </c>
      <c r="F428" s="13">
        <v>3600927526</v>
      </c>
      <c r="G428" s="13">
        <v>0</v>
      </c>
      <c r="H428" s="13">
        <v>71663916.609999999</v>
      </c>
      <c r="I428" s="13">
        <v>0</v>
      </c>
      <c r="J428" s="13">
        <v>0</v>
      </c>
      <c r="K428" s="13">
        <v>1124173.7000000002</v>
      </c>
      <c r="L428" s="13">
        <v>0</v>
      </c>
      <c r="M428" s="13">
        <v>184976633.30000001</v>
      </c>
      <c r="N428" s="14">
        <v>4585182766.3899994</v>
      </c>
      <c r="O428" s="32"/>
      <c r="P428" s="12">
        <v>8519766517</v>
      </c>
      <c r="Q428" s="18">
        <v>34079066</v>
      </c>
      <c r="R428" s="18">
        <v>2839922.1666666665</v>
      </c>
      <c r="S428" s="12">
        <f t="shared" si="12"/>
        <v>8443875016</v>
      </c>
      <c r="T428" s="18">
        <f t="shared" si="13"/>
        <v>33775500</v>
      </c>
      <c r="U428" s="40">
        <v>2813229.13</v>
      </c>
      <c r="V428" s="40">
        <v>2809158.5</v>
      </c>
      <c r="W428" s="38"/>
      <c r="X428" s="38"/>
    </row>
    <row r="429" spans="1:24" x14ac:dyDescent="0.2">
      <c r="A429" s="3" t="s">
        <v>810</v>
      </c>
      <c r="B429" s="1" t="s">
        <v>782</v>
      </c>
      <c r="C429" s="1" t="s">
        <v>811</v>
      </c>
      <c r="D429" s="9" t="s">
        <v>2164</v>
      </c>
      <c r="E429" s="13">
        <v>17038789184</v>
      </c>
      <c r="F429" s="13">
        <v>7753650317</v>
      </c>
      <c r="G429" s="13">
        <v>0</v>
      </c>
      <c r="H429" s="13">
        <v>143641800.98000002</v>
      </c>
      <c r="I429" s="13">
        <v>0</v>
      </c>
      <c r="J429" s="13">
        <v>0</v>
      </c>
      <c r="K429" s="13">
        <v>2398194.94</v>
      </c>
      <c r="L429" s="13">
        <v>0</v>
      </c>
      <c r="M429" s="13">
        <v>402187516.89999998</v>
      </c>
      <c r="N429" s="14">
        <v>8736911354.1800003</v>
      </c>
      <c r="O429" s="32"/>
      <c r="P429" s="12">
        <v>16963618934</v>
      </c>
      <c r="Q429" s="18">
        <v>67854476</v>
      </c>
      <c r="R429" s="18">
        <v>5654539.666666667</v>
      </c>
      <c r="S429" s="12">
        <f t="shared" si="12"/>
        <v>17038789184</v>
      </c>
      <c r="T429" s="18">
        <f t="shared" si="13"/>
        <v>68155157</v>
      </c>
      <c r="U429" s="40">
        <v>5676779.71</v>
      </c>
      <c r="V429" s="40">
        <v>5685477.5499999998</v>
      </c>
      <c r="W429" s="38"/>
      <c r="X429" s="38"/>
    </row>
    <row r="430" spans="1:24" x14ac:dyDescent="0.2">
      <c r="A430" s="3" t="s">
        <v>812</v>
      </c>
      <c r="B430" s="1" t="s">
        <v>782</v>
      </c>
      <c r="C430" s="1" t="s">
        <v>813</v>
      </c>
      <c r="D430" s="9" t="s">
        <v>2164</v>
      </c>
      <c r="E430" s="13">
        <v>6738361600</v>
      </c>
      <c r="F430" s="13">
        <v>2913019658</v>
      </c>
      <c r="G430" s="13">
        <v>0</v>
      </c>
      <c r="H430" s="13">
        <v>54760874.650000006</v>
      </c>
      <c r="I430" s="13">
        <v>0</v>
      </c>
      <c r="J430" s="13">
        <v>0</v>
      </c>
      <c r="K430" s="13">
        <v>905742.88</v>
      </c>
      <c r="L430" s="13">
        <v>0</v>
      </c>
      <c r="M430" s="13">
        <v>150308943.97</v>
      </c>
      <c r="N430" s="14">
        <v>3619366380.5</v>
      </c>
      <c r="O430" s="32"/>
      <c r="P430" s="12">
        <v>6728884015</v>
      </c>
      <c r="Q430" s="18">
        <v>26915536</v>
      </c>
      <c r="R430" s="18">
        <v>2242961.3333333335</v>
      </c>
      <c r="S430" s="12">
        <f t="shared" si="12"/>
        <v>6738361600</v>
      </c>
      <c r="T430" s="18">
        <f t="shared" si="13"/>
        <v>26953446</v>
      </c>
      <c r="U430" s="40">
        <v>2245006.5699999998</v>
      </c>
      <c r="V430" s="40">
        <v>2246946.31</v>
      </c>
      <c r="W430" s="38"/>
      <c r="X430" s="38"/>
    </row>
    <row r="431" spans="1:24" x14ac:dyDescent="0.2">
      <c r="A431" s="3" t="s">
        <v>814</v>
      </c>
      <c r="B431" s="1" t="s">
        <v>782</v>
      </c>
      <c r="C431" s="1" t="s">
        <v>815</v>
      </c>
      <c r="D431" s="9" t="s">
        <v>2164</v>
      </c>
      <c r="E431" s="13">
        <v>14244215882</v>
      </c>
      <c r="F431" s="13">
        <v>6226806676</v>
      </c>
      <c r="G431" s="13">
        <v>0</v>
      </c>
      <c r="H431" s="13">
        <v>117127269.97</v>
      </c>
      <c r="I431" s="13">
        <v>0</v>
      </c>
      <c r="J431" s="13">
        <v>0</v>
      </c>
      <c r="K431" s="13">
        <v>1942628.7799999998</v>
      </c>
      <c r="L431" s="13">
        <v>0</v>
      </c>
      <c r="M431" s="13">
        <v>320667309.49000001</v>
      </c>
      <c r="N431" s="14">
        <v>7577671997.7600002</v>
      </c>
      <c r="O431" s="32"/>
      <c r="P431" s="12">
        <v>14204128440</v>
      </c>
      <c r="Q431" s="18">
        <v>56816514</v>
      </c>
      <c r="R431" s="18">
        <v>4734709.5</v>
      </c>
      <c r="S431" s="12">
        <f t="shared" si="12"/>
        <v>14244215882</v>
      </c>
      <c r="T431" s="18">
        <f t="shared" si="13"/>
        <v>56976864</v>
      </c>
      <c r="U431" s="40">
        <v>4745717.2699999996</v>
      </c>
      <c r="V431" s="40">
        <v>4751303.08</v>
      </c>
      <c r="W431" s="38"/>
      <c r="X431" s="38"/>
    </row>
    <row r="432" spans="1:24" x14ac:dyDescent="0.2">
      <c r="A432" s="3" t="s">
        <v>816</v>
      </c>
      <c r="B432" s="1" t="s">
        <v>782</v>
      </c>
      <c r="C432" s="1" t="s">
        <v>817</v>
      </c>
      <c r="D432" s="9" t="s">
        <v>2164</v>
      </c>
      <c r="E432" s="13">
        <v>12871868270</v>
      </c>
      <c r="F432" s="13">
        <v>5705714490</v>
      </c>
      <c r="G432" s="13">
        <v>0</v>
      </c>
      <c r="H432" s="13">
        <v>105690688.29000001</v>
      </c>
      <c r="I432" s="13">
        <v>0</v>
      </c>
      <c r="J432" s="13">
        <v>0</v>
      </c>
      <c r="K432" s="13">
        <v>1762769.45</v>
      </c>
      <c r="L432" s="13">
        <v>0</v>
      </c>
      <c r="M432" s="13">
        <v>294481389.52999997</v>
      </c>
      <c r="N432" s="14">
        <v>6764218932.7300005</v>
      </c>
      <c r="O432" s="32"/>
      <c r="P432" s="12">
        <v>12779987974</v>
      </c>
      <c r="Q432" s="18">
        <v>51119952</v>
      </c>
      <c r="R432" s="18">
        <v>4259996</v>
      </c>
      <c r="S432" s="12">
        <f t="shared" si="12"/>
        <v>12871868270</v>
      </c>
      <c r="T432" s="18">
        <f t="shared" si="13"/>
        <v>51487473</v>
      </c>
      <c r="U432" s="40">
        <v>4288494.88</v>
      </c>
      <c r="V432" s="40">
        <v>4297665.12</v>
      </c>
      <c r="W432" s="38"/>
      <c r="X432" s="38"/>
    </row>
    <row r="433" spans="1:24" x14ac:dyDescent="0.2">
      <c r="A433" s="3" t="s">
        <v>818</v>
      </c>
      <c r="B433" s="1" t="s">
        <v>782</v>
      </c>
      <c r="C433" s="1" t="s">
        <v>819</v>
      </c>
      <c r="D433" s="9" t="s">
        <v>2164</v>
      </c>
      <c r="E433" s="13">
        <v>21147672640</v>
      </c>
      <c r="F433" s="13">
        <v>10272423755</v>
      </c>
      <c r="G433" s="13">
        <v>0</v>
      </c>
      <c r="H433" s="13">
        <v>173326108.82000002</v>
      </c>
      <c r="I433" s="13">
        <v>0</v>
      </c>
      <c r="J433" s="13">
        <v>0</v>
      </c>
      <c r="K433" s="13">
        <v>3176916.13</v>
      </c>
      <c r="L433" s="13">
        <v>0</v>
      </c>
      <c r="M433" s="13">
        <v>532200168.69999999</v>
      </c>
      <c r="N433" s="14">
        <v>10166545691.35</v>
      </c>
      <c r="O433" s="32"/>
      <c r="P433" s="12">
        <v>20906931563</v>
      </c>
      <c r="Q433" s="18">
        <v>83627726</v>
      </c>
      <c r="R433" s="18">
        <v>6968977.166666667</v>
      </c>
      <c r="S433" s="12">
        <f t="shared" si="12"/>
        <v>21147672640</v>
      </c>
      <c r="T433" s="18">
        <f t="shared" si="13"/>
        <v>84590691</v>
      </c>
      <c r="U433" s="40">
        <v>7045728.2999999998</v>
      </c>
      <c r="V433" s="40">
        <v>7067445.3700000001</v>
      </c>
      <c r="W433" s="38"/>
      <c r="X433" s="38"/>
    </row>
    <row r="434" spans="1:24" x14ac:dyDescent="0.2">
      <c r="A434" s="3" t="s">
        <v>820</v>
      </c>
      <c r="B434" s="1" t="s">
        <v>782</v>
      </c>
      <c r="C434" s="1" t="s">
        <v>821</v>
      </c>
      <c r="D434" s="9" t="s">
        <v>2164</v>
      </c>
      <c r="E434" s="13">
        <v>7968703198</v>
      </c>
      <c r="F434" s="13">
        <v>3222573833</v>
      </c>
      <c r="G434" s="13">
        <v>0</v>
      </c>
      <c r="H434" s="13">
        <v>62468526.850000001</v>
      </c>
      <c r="I434" s="13">
        <v>0</v>
      </c>
      <c r="J434" s="13">
        <v>0</v>
      </c>
      <c r="K434" s="13">
        <v>1019343.8099999999</v>
      </c>
      <c r="L434" s="13">
        <v>0</v>
      </c>
      <c r="M434" s="13">
        <v>166902176.75999999</v>
      </c>
      <c r="N434" s="14">
        <v>4515739317.5799999</v>
      </c>
      <c r="O434" s="32"/>
      <c r="P434" s="12">
        <v>8064329903</v>
      </c>
      <c r="Q434" s="18">
        <v>32257320</v>
      </c>
      <c r="R434" s="18">
        <v>2688110</v>
      </c>
      <c r="S434" s="12">
        <f t="shared" si="12"/>
        <v>7968703198</v>
      </c>
      <c r="T434" s="18">
        <f t="shared" si="13"/>
        <v>31874813</v>
      </c>
      <c r="U434" s="40">
        <v>2654917.1</v>
      </c>
      <c r="V434" s="40">
        <v>2649297.3199999998</v>
      </c>
      <c r="W434" s="38"/>
      <c r="X434" s="38"/>
    </row>
    <row r="435" spans="1:24" x14ac:dyDescent="0.2">
      <c r="A435" s="3" t="s">
        <v>822</v>
      </c>
      <c r="B435" s="1" t="s">
        <v>782</v>
      </c>
      <c r="C435" s="1" t="s">
        <v>823</v>
      </c>
      <c r="D435" s="9" t="s">
        <v>2164</v>
      </c>
      <c r="E435" s="13">
        <v>16467659176</v>
      </c>
      <c r="F435" s="13">
        <v>7293732594</v>
      </c>
      <c r="G435" s="13">
        <v>0</v>
      </c>
      <c r="H435" s="13">
        <v>141125715.55000001</v>
      </c>
      <c r="I435" s="13">
        <v>0</v>
      </c>
      <c r="J435" s="13">
        <v>0</v>
      </c>
      <c r="K435" s="13">
        <v>2266312.1800000002</v>
      </c>
      <c r="L435" s="13">
        <v>0</v>
      </c>
      <c r="M435" s="13">
        <v>376248467.56</v>
      </c>
      <c r="N435" s="14">
        <v>8654286086.7099991</v>
      </c>
      <c r="O435" s="32"/>
      <c r="P435" s="12">
        <v>16307860357</v>
      </c>
      <c r="Q435" s="18">
        <v>65231441</v>
      </c>
      <c r="R435" s="18">
        <v>5435953.416666667</v>
      </c>
      <c r="S435" s="12">
        <f t="shared" si="12"/>
        <v>16467659176</v>
      </c>
      <c r="T435" s="18">
        <f t="shared" si="13"/>
        <v>65870637</v>
      </c>
      <c r="U435" s="40">
        <v>5486497.46</v>
      </c>
      <c r="V435" s="40">
        <v>5501359.1900000004</v>
      </c>
      <c r="W435" s="38"/>
      <c r="X435" s="38"/>
    </row>
    <row r="436" spans="1:24" x14ac:dyDescent="0.2">
      <c r="A436" s="3" t="s">
        <v>824</v>
      </c>
      <c r="B436" s="1" t="s">
        <v>782</v>
      </c>
      <c r="C436" s="1" t="s">
        <v>825</v>
      </c>
      <c r="D436" s="9" t="s">
        <v>2164</v>
      </c>
      <c r="E436" s="13">
        <v>10782667301</v>
      </c>
      <c r="F436" s="13">
        <v>4911650190</v>
      </c>
      <c r="G436" s="13">
        <v>0</v>
      </c>
      <c r="H436" s="13">
        <v>194485744.55000001</v>
      </c>
      <c r="I436" s="13">
        <v>0</v>
      </c>
      <c r="J436" s="13">
        <v>0</v>
      </c>
      <c r="K436" s="13">
        <v>1535356.24</v>
      </c>
      <c r="L436" s="13">
        <v>0</v>
      </c>
      <c r="M436" s="13">
        <v>255581632.31999999</v>
      </c>
      <c r="N436" s="14">
        <v>5419414377.8900003</v>
      </c>
      <c r="O436" s="32"/>
      <c r="P436" s="12">
        <v>10842407364</v>
      </c>
      <c r="Q436" s="18">
        <v>43369629</v>
      </c>
      <c r="R436" s="18">
        <v>3614135.75</v>
      </c>
      <c r="S436" s="12">
        <f t="shared" si="12"/>
        <v>10782667301</v>
      </c>
      <c r="T436" s="18">
        <f t="shared" si="13"/>
        <v>43130669</v>
      </c>
      <c r="U436" s="40">
        <v>3592439.92</v>
      </c>
      <c r="V436" s="40">
        <v>3589995.29</v>
      </c>
      <c r="W436" s="38"/>
      <c r="X436" s="38"/>
    </row>
    <row r="437" spans="1:24" x14ac:dyDescent="0.2">
      <c r="A437" s="3" t="s">
        <v>826</v>
      </c>
      <c r="B437" s="1" t="s">
        <v>782</v>
      </c>
      <c r="C437" s="1" t="s">
        <v>827</v>
      </c>
      <c r="D437" s="9" t="s">
        <v>2164</v>
      </c>
      <c r="E437" s="13">
        <v>11693106906</v>
      </c>
      <c r="F437" s="13">
        <v>5233747906</v>
      </c>
      <c r="G437" s="13">
        <v>0</v>
      </c>
      <c r="H437" s="13">
        <v>96791128.100000009</v>
      </c>
      <c r="I437" s="13">
        <v>0</v>
      </c>
      <c r="J437" s="13">
        <v>0</v>
      </c>
      <c r="K437" s="13">
        <v>1615986.48</v>
      </c>
      <c r="L437" s="13">
        <v>0</v>
      </c>
      <c r="M437" s="13">
        <v>270129365.63999999</v>
      </c>
      <c r="N437" s="14">
        <v>6090822519.7799997</v>
      </c>
      <c r="O437" s="32"/>
      <c r="P437" s="12">
        <v>11679150718</v>
      </c>
      <c r="Q437" s="18">
        <v>46716603</v>
      </c>
      <c r="R437" s="18">
        <v>3893050.25</v>
      </c>
      <c r="S437" s="12">
        <f t="shared" si="12"/>
        <v>11693106906</v>
      </c>
      <c r="T437" s="18">
        <f t="shared" si="13"/>
        <v>46772428</v>
      </c>
      <c r="U437" s="40">
        <v>3895769.33</v>
      </c>
      <c r="V437" s="40">
        <v>3898950.91</v>
      </c>
      <c r="W437" s="38"/>
      <c r="X437" s="38"/>
    </row>
    <row r="438" spans="1:24" x14ac:dyDescent="0.2">
      <c r="A438" s="3" t="s">
        <v>828</v>
      </c>
      <c r="B438" s="1" t="s">
        <v>782</v>
      </c>
      <c r="C438" s="1" t="s">
        <v>829</v>
      </c>
      <c r="D438" s="9" t="s">
        <v>2164</v>
      </c>
      <c r="E438" s="13">
        <v>11009049854</v>
      </c>
      <c r="F438" s="13">
        <v>4876640726</v>
      </c>
      <c r="G438" s="13">
        <v>0</v>
      </c>
      <c r="H438" s="13">
        <v>154077974.80000001</v>
      </c>
      <c r="I438" s="13">
        <v>0</v>
      </c>
      <c r="J438" s="13">
        <v>0</v>
      </c>
      <c r="K438" s="13">
        <v>1523520.6099999999</v>
      </c>
      <c r="L438" s="13">
        <v>0</v>
      </c>
      <c r="M438" s="13">
        <v>252160710.78999999</v>
      </c>
      <c r="N438" s="14">
        <v>5724646921.8000002</v>
      </c>
      <c r="O438" s="32"/>
      <c r="P438" s="12">
        <v>10978431706</v>
      </c>
      <c r="Q438" s="18">
        <v>43913727</v>
      </c>
      <c r="R438" s="18">
        <v>3659477.25</v>
      </c>
      <c r="S438" s="12">
        <f t="shared" si="12"/>
        <v>11009049854</v>
      </c>
      <c r="T438" s="18">
        <f t="shared" si="13"/>
        <v>44036199</v>
      </c>
      <c r="U438" s="40">
        <v>3667863.33</v>
      </c>
      <c r="V438" s="40">
        <v>3672153.46</v>
      </c>
      <c r="W438" s="38"/>
      <c r="X438" s="38"/>
    </row>
    <row r="439" spans="1:24" x14ac:dyDescent="0.2">
      <c r="A439" s="3" t="s">
        <v>830</v>
      </c>
      <c r="B439" s="1" t="s">
        <v>782</v>
      </c>
      <c r="C439" s="1" t="s">
        <v>831</v>
      </c>
      <c r="D439" s="9" t="s">
        <v>2165</v>
      </c>
      <c r="E439" s="13">
        <v>10236546644</v>
      </c>
      <c r="F439" s="13">
        <v>3828880436</v>
      </c>
      <c r="G439" s="13">
        <v>0</v>
      </c>
      <c r="H439" s="13">
        <v>72741759.060000002</v>
      </c>
      <c r="I439" s="13">
        <v>0</v>
      </c>
      <c r="J439" s="13">
        <v>0</v>
      </c>
      <c r="K439" s="13">
        <v>1193708.04</v>
      </c>
      <c r="L439" s="13">
        <v>0</v>
      </c>
      <c r="M439" s="13">
        <v>197672836.91999999</v>
      </c>
      <c r="N439" s="14">
        <v>6136057903.9799995</v>
      </c>
      <c r="O439" s="32"/>
      <c r="P439" s="12">
        <v>10217038227</v>
      </c>
      <c r="Q439" s="18">
        <v>40868153</v>
      </c>
      <c r="R439" s="18">
        <v>3405679.4166666665</v>
      </c>
      <c r="S439" s="12">
        <f t="shared" si="12"/>
        <v>10236546644</v>
      </c>
      <c r="T439" s="18">
        <f t="shared" si="13"/>
        <v>40946187</v>
      </c>
      <c r="U439" s="40">
        <v>3410490.03</v>
      </c>
      <c r="V439" s="40">
        <v>3413815.35</v>
      </c>
      <c r="W439" s="38"/>
      <c r="X439" s="38"/>
    </row>
    <row r="440" spans="1:24" x14ac:dyDescent="0.2">
      <c r="A440" s="3" t="s">
        <v>832</v>
      </c>
      <c r="B440" s="1" t="s">
        <v>833</v>
      </c>
      <c r="C440" s="1" t="s">
        <v>2110</v>
      </c>
      <c r="D440" s="9" t="s">
        <v>2166</v>
      </c>
      <c r="E440" s="13">
        <v>297119192398</v>
      </c>
      <c r="F440" s="13">
        <v>105872392568</v>
      </c>
      <c r="G440" s="13">
        <v>2480547751</v>
      </c>
      <c r="H440" s="13">
        <v>3517634071.0100002</v>
      </c>
      <c r="I440" s="13">
        <v>0</v>
      </c>
      <c r="J440" s="13">
        <v>0</v>
      </c>
      <c r="K440" s="13">
        <v>490646483.06</v>
      </c>
      <c r="L440" s="13">
        <v>0</v>
      </c>
      <c r="M440" s="13">
        <v>5654450709.4300003</v>
      </c>
      <c r="N440" s="14">
        <v>179103520815.5</v>
      </c>
      <c r="O440" s="32"/>
      <c r="P440" s="12">
        <v>294150332842</v>
      </c>
      <c r="Q440" s="18">
        <v>1176601331</v>
      </c>
      <c r="R440" s="18">
        <v>98050110.916666672</v>
      </c>
      <c r="S440" s="12">
        <f t="shared" si="12"/>
        <v>297119192398</v>
      </c>
      <c r="T440" s="18">
        <f t="shared" si="13"/>
        <v>1188476770</v>
      </c>
      <c r="U440" s="40">
        <v>98990613.599999994</v>
      </c>
      <c r="V440" s="40">
        <v>99265103.840000004</v>
      </c>
      <c r="W440" s="38"/>
      <c r="X440" s="38"/>
    </row>
    <row r="441" spans="1:24" x14ac:dyDescent="0.2">
      <c r="A441" s="3" t="s">
        <v>834</v>
      </c>
      <c r="B441" s="1" t="s">
        <v>833</v>
      </c>
      <c r="C441" s="1" t="s">
        <v>835</v>
      </c>
      <c r="D441" s="9" t="s">
        <v>2165</v>
      </c>
      <c r="E441" s="13">
        <v>32480949436</v>
      </c>
      <c r="F441" s="13">
        <v>12203987261</v>
      </c>
      <c r="G441" s="13">
        <v>714324862</v>
      </c>
      <c r="H441" s="13">
        <v>218466461.63000003</v>
      </c>
      <c r="I441" s="13">
        <v>0</v>
      </c>
      <c r="J441" s="13">
        <v>0</v>
      </c>
      <c r="K441" s="13">
        <v>3581846.25</v>
      </c>
      <c r="L441" s="13">
        <v>0</v>
      </c>
      <c r="M441" s="13">
        <v>655712364.29999995</v>
      </c>
      <c r="N441" s="14">
        <v>18684876640.82</v>
      </c>
      <c r="O441" s="32"/>
      <c r="P441" s="12">
        <v>32261020560</v>
      </c>
      <c r="Q441" s="18">
        <v>129044082</v>
      </c>
      <c r="R441" s="18">
        <v>10753673.5</v>
      </c>
      <c r="S441" s="12">
        <f t="shared" si="12"/>
        <v>32480949436</v>
      </c>
      <c r="T441" s="18">
        <f t="shared" si="13"/>
        <v>129923798</v>
      </c>
      <c r="U441" s="40">
        <v>10821613.689999999</v>
      </c>
      <c r="V441" s="40">
        <v>10843870.810000001</v>
      </c>
      <c r="W441" s="38"/>
      <c r="X441" s="38"/>
    </row>
    <row r="442" spans="1:24" x14ac:dyDescent="0.2">
      <c r="A442" s="3" t="s">
        <v>836</v>
      </c>
      <c r="B442" s="1" t="s">
        <v>833</v>
      </c>
      <c r="C442" s="1" t="s">
        <v>396</v>
      </c>
      <c r="D442" s="9" t="s">
        <v>2164</v>
      </c>
      <c r="E442" s="13">
        <v>12614014281</v>
      </c>
      <c r="F442" s="13">
        <v>5276929387</v>
      </c>
      <c r="G442" s="13">
        <v>0</v>
      </c>
      <c r="H442" s="13">
        <v>126835384.38000001</v>
      </c>
      <c r="I442" s="13">
        <v>0</v>
      </c>
      <c r="J442" s="13">
        <v>0</v>
      </c>
      <c r="K442" s="13">
        <v>1511571.6099999999</v>
      </c>
      <c r="L442" s="13">
        <v>0</v>
      </c>
      <c r="M442" s="13">
        <v>277181949.14999998</v>
      </c>
      <c r="N442" s="14">
        <v>6931555988.8600006</v>
      </c>
      <c r="O442" s="32"/>
      <c r="P442" s="12">
        <v>12427081358</v>
      </c>
      <c r="Q442" s="18">
        <v>49708325</v>
      </c>
      <c r="R442" s="18">
        <v>4142360.4166666665</v>
      </c>
      <c r="S442" s="12">
        <f t="shared" si="12"/>
        <v>12614014281</v>
      </c>
      <c r="T442" s="18">
        <f t="shared" si="13"/>
        <v>50456057</v>
      </c>
      <c r="U442" s="40">
        <v>4202586.17</v>
      </c>
      <c r="V442" s="40">
        <v>4218750</v>
      </c>
      <c r="W442" s="38"/>
      <c r="X442" s="38"/>
    </row>
    <row r="443" spans="1:24" x14ac:dyDescent="0.2">
      <c r="A443" s="3" t="s">
        <v>837</v>
      </c>
      <c r="B443" s="1" t="s">
        <v>833</v>
      </c>
      <c r="C443" s="1" t="s">
        <v>838</v>
      </c>
      <c r="D443" s="9" t="s">
        <v>2164</v>
      </c>
      <c r="E443" s="13">
        <v>12593316766</v>
      </c>
      <c r="F443" s="13">
        <v>5576456415</v>
      </c>
      <c r="G443" s="13">
        <v>68363122</v>
      </c>
      <c r="H443" s="13">
        <v>100323563.79000001</v>
      </c>
      <c r="I443" s="13">
        <v>0</v>
      </c>
      <c r="J443" s="13">
        <v>0</v>
      </c>
      <c r="K443" s="13">
        <v>1639893.21</v>
      </c>
      <c r="L443" s="13">
        <v>0</v>
      </c>
      <c r="M443" s="13">
        <v>293630424.5</v>
      </c>
      <c r="N443" s="14">
        <v>6552903347.5</v>
      </c>
      <c r="O443" s="32"/>
      <c r="P443" s="12">
        <v>12702835725</v>
      </c>
      <c r="Q443" s="18">
        <v>50811343</v>
      </c>
      <c r="R443" s="18">
        <v>4234278.583333333</v>
      </c>
      <c r="S443" s="12">
        <f t="shared" si="12"/>
        <v>12593316766</v>
      </c>
      <c r="T443" s="18">
        <f t="shared" si="13"/>
        <v>50373267</v>
      </c>
      <c r="U443" s="40">
        <v>4195690.43</v>
      </c>
      <c r="V443" s="40">
        <v>4189891.04</v>
      </c>
      <c r="W443" s="38"/>
      <c r="X443" s="38"/>
    </row>
    <row r="444" spans="1:24" x14ac:dyDescent="0.2">
      <c r="A444" s="3" t="s">
        <v>839</v>
      </c>
      <c r="B444" s="1" t="s">
        <v>833</v>
      </c>
      <c r="C444" s="1" t="s">
        <v>2139</v>
      </c>
      <c r="D444" s="9" t="s">
        <v>2164</v>
      </c>
      <c r="E444" s="13">
        <v>59803720031</v>
      </c>
      <c r="F444" s="13">
        <v>23147140122</v>
      </c>
      <c r="G444" s="13">
        <v>672156689</v>
      </c>
      <c r="H444" s="13">
        <v>644682239.51999998</v>
      </c>
      <c r="I444" s="13">
        <v>0</v>
      </c>
      <c r="J444" s="13">
        <v>0</v>
      </c>
      <c r="K444" s="13">
        <v>6744861</v>
      </c>
      <c r="L444" s="13">
        <v>0</v>
      </c>
      <c r="M444" s="13">
        <v>1230385460.8800001</v>
      </c>
      <c r="N444" s="14">
        <v>34102610658.599998</v>
      </c>
      <c r="O444" s="32"/>
      <c r="P444" s="12">
        <v>59333980148</v>
      </c>
      <c r="Q444" s="18">
        <v>237335921</v>
      </c>
      <c r="R444" s="18">
        <v>19777993.416666668</v>
      </c>
      <c r="S444" s="12">
        <f t="shared" si="12"/>
        <v>59803720031</v>
      </c>
      <c r="T444" s="18">
        <f t="shared" si="13"/>
        <v>239214880</v>
      </c>
      <c r="U444" s="40">
        <v>19924687.09</v>
      </c>
      <c r="V444" s="40">
        <v>19970467.34</v>
      </c>
      <c r="W444" s="38"/>
      <c r="X444" s="38"/>
    </row>
    <row r="445" spans="1:24" x14ac:dyDescent="0.2">
      <c r="A445" s="3" t="s">
        <v>840</v>
      </c>
      <c r="B445" s="1" t="s">
        <v>833</v>
      </c>
      <c r="C445" s="1" t="s">
        <v>841</v>
      </c>
      <c r="D445" s="9" t="s">
        <v>2164</v>
      </c>
      <c r="E445" s="13">
        <v>10620206286</v>
      </c>
      <c r="F445" s="13">
        <v>4079161820</v>
      </c>
      <c r="G445" s="13">
        <v>0</v>
      </c>
      <c r="H445" s="13">
        <v>92816182.160000011</v>
      </c>
      <c r="I445" s="13">
        <v>0</v>
      </c>
      <c r="J445" s="13">
        <v>0</v>
      </c>
      <c r="K445" s="13">
        <v>1168499.77</v>
      </c>
      <c r="L445" s="13">
        <v>0</v>
      </c>
      <c r="M445" s="13">
        <v>214350928.16</v>
      </c>
      <c r="N445" s="14">
        <v>6232708855.9099998</v>
      </c>
      <c r="O445" s="32"/>
      <c r="P445" s="12">
        <v>10531282438</v>
      </c>
      <c r="Q445" s="18">
        <v>42125130</v>
      </c>
      <c r="R445" s="18">
        <v>3510427.5</v>
      </c>
      <c r="S445" s="12">
        <f t="shared" si="12"/>
        <v>10620206286</v>
      </c>
      <c r="T445" s="18">
        <f t="shared" si="13"/>
        <v>42480825</v>
      </c>
      <c r="U445" s="40">
        <v>3538313.11</v>
      </c>
      <c r="V445" s="40">
        <v>3546850.77</v>
      </c>
      <c r="W445" s="38"/>
      <c r="X445" s="38"/>
    </row>
    <row r="446" spans="1:24" x14ac:dyDescent="0.2">
      <c r="A446" s="3" t="s">
        <v>842</v>
      </c>
      <c r="B446" s="1" t="s">
        <v>833</v>
      </c>
      <c r="C446" s="1" t="s">
        <v>843</v>
      </c>
      <c r="D446" s="9" t="s">
        <v>2164</v>
      </c>
      <c r="E446" s="13">
        <v>32980653780</v>
      </c>
      <c r="F446" s="13">
        <v>12994274701</v>
      </c>
      <c r="G446" s="13">
        <v>0</v>
      </c>
      <c r="H446" s="13">
        <v>236740174.22</v>
      </c>
      <c r="I446" s="13">
        <v>0</v>
      </c>
      <c r="J446" s="13">
        <v>0</v>
      </c>
      <c r="K446" s="13">
        <v>3764491.63</v>
      </c>
      <c r="L446" s="13">
        <v>0</v>
      </c>
      <c r="M446" s="13">
        <v>681031523.95000005</v>
      </c>
      <c r="N446" s="14">
        <v>19064842889.200001</v>
      </c>
      <c r="O446" s="32"/>
      <c r="P446" s="12">
        <v>33228728177</v>
      </c>
      <c r="Q446" s="18">
        <v>132914913</v>
      </c>
      <c r="R446" s="18">
        <v>11076242.75</v>
      </c>
      <c r="S446" s="12">
        <f t="shared" si="12"/>
        <v>32980653780</v>
      </c>
      <c r="T446" s="18">
        <f t="shared" si="13"/>
        <v>131922615</v>
      </c>
      <c r="U446" s="40">
        <v>10988099.17</v>
      </c>
      <c r="V446" s="40">
        <v>10975781.15</v>
      </c>
      <c r="W446" s="38"/>
      <c r="X446" s="38"/>
    </row>
    <row r="447" spans="1:24" x14ac:dyDescent="0.2">
      <c r="A447" s="3" t="s">
        <v>844</v>
      </c>
      <c r="B447" s="1" t="s">
        <v>833</v>
      </c>
      <c r="C447" s="1" t="s">
        <v>845</v>
      </c>
      <c r="D447" s="9" t="s">
        <v>2164</v>
      </c>
      <c r="E447" s="13">
        <v>41760867794</v>
      </c>
      <c r="F447" s="13">
        <v>16619951635</v>
      </c>
      <c r="G447" s="13">
        <v>0</v>
      </c>
      <c r="H447" s="13">
        <v>337307640.30000001</v>
      </c>
      <c r="I447" s="13">
        <v>0</v>
      </c>
      <c r="J447" s="13">
        <v>0</v>
      </c>
      <c r="K447" s="13">
        <v>4794783.8599999994</v>
      </c>
      <c r="L447" s="13">
        <v>0</v>
      </c>
      <c r="M447" s="13">
        <v>875468304.54999995</v>
      </c>
      <c r="N447" s="14">
        <v>23923345430.290001</v>
      </c>
      <c r="O447" s="32"/>
      <c r="P447" s="12">
        <v>41558338921</v>
      </c>
      <c r="Q447" s="18">
        <v>166233356</v>
      </c>
      <c r="R447" s="18">
        <v>13852779.666666666</v>
      </c>
      <c r="S447" s="12">
        <f t="shared" si="12"/>
        <v>41760867794</v>
      </c>
      <c r="T447" s="18">
        <f t="shared" si="13"/>
        <v>167043471</v>
      </c>
      <c r="U447" s="40">
        <v>13913385.699999999</v>
      </c>
      <c r="V447" s="40">
        <v>13936058.439999999</v>
      </c>
      <c r="W447" s="38"/>
      <c r="X447" s="38"/>
    </row>
    <row r="448" spans="1:24" x14ac:dyDescent="0.2">
      <c r="A448" s="3" t="s">
        <v>846</v>
      </c>
      <c r="B448" s="1" t="s">
        <v>833</v>
      </c>
      <c r="C448" s="1" t="s">
        <v>847</v>
      </c>
      <c r="D448" s="9" t="s">
        <v>2164</v>
      </c>
      <c r="E448" s="13">
        <v>13225997966</v>
      </c>
      <c r="F448" s="13">
        <v>5188905538</v>
      </c>
      <c r="G448" s="13">
        <v>0</v>
      </c>
      <c r="H448" s="13">
        <v>93604003.840000004</v>
      </c>
      <c r="I448" s="13">
        <v>0</v>
      </c>
      <c r="J448" s="13">
        <v>0</v>
      </c>
      <c r="K448" s="13">
        <v>1492386.99</v>
      </c>
      <c r="L448" s="13">
        <v>0</v>
      </c>
      <c r="M448" s="13">
        <v>272926175.50999999</v>
      </c>
      <c r="N448" s="14">
        <v>7669069861.6599998</v>
      </c>
      <c r="O448" s="32"/>
      <c r="P448" s="12">
        <v>13099232377</v>
      </c>
      <c r="Q448" s="18">
        <v>52396930</v>
      </c>
      <c r="R448" s="18">
        <v>4366410.833333333</v>
      </c>
      <c r="S448" s="12">
        <f t="shared" si="12"/>
        <v>13225997966</v>
      </c>
      <c r="T448" s="18">
        <f t="shared" si="13"/>
        <v>52903992</v>
      </c>
      <c r="U448" s="40">
        <v>4406479.59</v>
      </c>
      <c r="V448" s="40">
        <v>4418298.97</v>
      </c>
      <c r="W448" s="38"/>
      <c r="X448" s="38"/>
    </row>
    <row r="449" spans="1:24" x14ac:dyDescent="0.2">
      <c r="A449" s="3" t="s">
        <v>848</v>
      </c>
      <c r="B449" s="1" t="s">
        <v>833</v>
      </c>
      <c r="C449" s="1" t="s">
        <v>849</v>
      </c>
      <c r="D449" s="9" t="s">
        <v>2164</v>
      </c>
      <c r="E449" s="13">
        <v>8780414966</v>
      </c>
      <c r="F449" s="13">
        <v>3756506660</v>
      </c>
      <c r="G449" s="13">
        <v>0</v>
      </c>
      <c r="H449" s="13">
        <v>107580556.99000001</v>
      </c>
      <c r="I449" s="13">
        <v>0</v>
      </c>
      <c r="J449" s="13">
        <v>0</v>
      </c>
      <c r="K449" s="13">
        <v>1098025.67</v>
      </c>
      <c r="L449" s="13">
        <v>0</v>
      </c>
      <c r="M449" s="13">
        <v>196591602.69999999</v>
      </c>
      <c r="N449" s="14">
        <v>4718638120.6400003</v>
      </c>
      <c r="O449" s="32"/>
      <c r="P449" s="12">
        <v>8937781270</v>
      </c>
      <c r="Q449" s="18">
        <v>35751125</v>
      </c>
      <c r="R449" s="18">
        <v>2979260.4166666665</v>
      </c>
      <c r="S449" s="12">
        <f t="shared" si="12"/>
        <v>8780414966</v>
      </c>
      <c r="T449" s="18">
        <f t="shared" si="13"/>
        <v>35121660</v>
      </c>
      <c r="U449" s="40">
        <v>2925353.5</v>
      </c>
      <c r="V449" s="40">
        <v>2915309.52</v>
      </c>
      <c r="W449" s="38"/>
      <c r="X449" s="38"/>
    </row>
    <row r="450" spans="1:24" x14ac:dyDescent="0.2">
      <c r="A450" s="3" t="s">
        <v>850</v>
      </c>
      <c r="B450" s="1" t="s">
        <v>833</v>
      </c>
      <c r="C450" s="1" t="s">
        <v>851</v>
      </c>
      <c r="D450" s="9" t="s">
        <v>2164</v>
      </c>
      <c r="E450" s="13">
        <v>80664917685</v>
      </c>
      <c r="F450" s="13">
        <v>31465498426</v>
      </c>
      <c r="G450" s="13">
        <v>844587786</v>
      </c>
      <c r="H450" s="13">
        <v>810989930.4000001</v>
      </c>
      <c r="I450" s="13">
        <v>0</v>
      </c>
      <c r="J450" s="13">
        <v>0</v>
      </c>
      <c r="K450" s="13">
        <v>9113769.6400000006</v>
      </c>
      <c r="L450" s="13">
        <v>0</v>
      </c>
      <c r="M450" s="13">
        <v>1669053369.4000001</v>
      </c>
      <c r="N450" s="14">
        <v>45865674403.559998</v>
      </c>
      <c r="O450" s="32"/>
      <c r="P450" s="12">
        <v>79378740078</v>
      </c>
      <c r="Q450" s="18">
        <v>317514960</v>
      </c>
      <c r="R450" s="18">
        <v>26459580</v>
      </c>
      <c r="S450" s="12">
        <f t="shared" si="12"/>
        <v>80664917685</v>
      </c>
      <c r="T450" s="18">
        <f t="shared" si="13"/>
        <v>322659671</v>
      </c>
      <c r="U450" s="40">
        <v>26874971.07</v>
      </c>
      <c r="V450" s="40">
        <v>26985059.989999998</v>
      </c>
      <c r="W450" s="38"/>
      <c r="X450" s="38"/>
    </row>
    <row r="451" spans="1:24" x14ac:dyDescent="0.2">
      <c r="A451" s="3" t="s">
        <v>852</v>
      </c>
      <c r="B451" s="1" t="s">
        <v>833</v>
      </c>
      <c r="C451" s="1" t="s">
        <v>853</v>
      </c>
      <c r="D451" s="9" t="s">
        <v>2164</v>
      </c>
      <c r="E451" s="13">
        <v>12171490190</v>
      </c>
      <c r="F451" s="13">
        <v>5282896661</v>
      </c>
      <c r="G451" s="13">
        <v>0</v>
      </c>
      <c r="H451" s="13">
        <v>124957640.49000001</v>
      </c>
      <c r="I451" s="13">
        <v>0</v>
      </c>
      <c r="J451" s="13">
        <v>0</v>
      </c>
      <c r="K451" s="13">
        <v>1546025.62</v>
      </c>
      <c r="L451" s="13">
        <v>0</v>
      </c>
      <c r="M451" s="13">
        <v>279229030.14999998</v>
      </c>
      <c r="N451" s="14">
        <v>6482860832.7400007</v>
      </c>
      <c r="O451" s="32"/>
      <c r="P451" s="12">
        <v>12350040691</v>
      </c>
      <c r="Q451" s="18">
        <v>49400163</v>
      </c>
      <c r="R451" s="18">
        <v>4116680.25</v>
      </c>
      <c r="S451" s="12">
        <f t="shared" si="12"/>
        <v>12171490190</v>
      </c>
      <c r="T451" s="18">
        <f t="shared" si="13"/>
        <v>48685961</v>
      </c>
      <c r="U451" s="40">
        <v>4055151.33</v>
      </c>
      <c r="V451" s="40">
        <v>4044161.02</v>
      </c>
      <c r="W451" s="38"/>
      <c r="X451" s="38"/>
    </row>
    <row r="452" spans="1:24" x14ac:dyDescent="0.2">
      <c r="A452" s="3" t="s">
        <v>854</v>
      </c>
      <c r="B452" s="1" t="s">
        <v>833</v>
      </c>
      <c r="C452" s="1" t="s">
        <v>855</v>
      </c>
      <c r="D452" s="9" t="s">
        <v>2164</v>
      </c>
      <c r="E452" s="13">
        <v>12081444136</v>
      </c>
      <c r="F452" s="13">
        <v>4725807772</v>
      </c>
      <c r="G452" s="13">
        <v>0</v>
      </c>
      <c r="H452" s="13">
        <v>111376070.90000001</v>
      </c>
      <c r="I452" s="13">
        <v>0</v>
      </c>
      <c r="J452" s="13">
        <v>0</v>
      </c>
      <c r="K452" s="13">
        <v>1355549.79</v>
      </c>
      <c r="L452" s="13">
        <v>0</v>
      </c>
      <c r="M452" s="13">
        <v>248450987.84999999</v>
      </c>
      <c r="N452" s="14">
        <v>6994453755.46</v>
      </c>
      <c r="O452" s="32"/>
      <c r="P452" s="12">
        <v>11921676837</v>
      </c>
      <c r="Q452" s="18">
        <v>47686707</v>
      </c>
      <c r="R452" s="18">
        <v>3973892.25</v>
      </c>
      <c r="S452" s="12">
        <f t="shared" si="12"/>
        <v>12081444136</v>
      </c>
      <c r="T452" s="18">
        <f t="shared" si="13"/>
        <v>48325777</v>
      </c>
      <c r="U452" s="40">
        <v>4025150.88</v>
      </c>
      <c r="V452" s="40">
        <v>4039204.62</v>
      </c>
      <c r="W452" s="38"/>
      <c r="X452" s="38"/>
    </row>
    <row r="453" spans="1:24" x14ac:dyDescent="0.2">
      <c r="A453" s="3" t="s">
        <v>856</v>
      </c>
      <c r="B453" s="1" t="s">
        <v>833</v>
      </c>
      <c r="C453" s="1" t="s">
        <v>2146</v>
      </c>
      <c r="D453" s="9" t="s">
        <v>2164</v>
      </c>
      <c r="E453" s="13">
        <v>46467332545</v>
      </c>
      <c r="F453" s="13">
        <v>20464932898</v>
      </c>
      <c r="G453" s="13">
        <v>0</v>
      </c>
      <c r="H453" s="13">
        <v>531152609.55000001</v>
      </c>
      <c r="I453" s="13">
        <v>0</v>
      </c>
      <c r="J453" s="13">
        <v>0</v>
      </c>
      <c r="K453" s="13">
        <v>5905240.3700000001</v>
      </c>
      <c r="L453" s="13">
        <v>0</v>
      </c>
      <c r="M453" s="13">
        <v>1080589411.3900001</v>
      </c>
      <c r="N453" s="14">
        <v>24384752385.690002</v>
      </c>
      <c r="O453" s="32"/>
      <c r="P453" s="12">
        <v>46023961975</v>
      </c>
      <c r="Q453" s="18">
        <v>184095848</v>
      </c>
      <c r="R453" s="18">
        <v>15341320.666666666</v>
      </c>
      <c r="S453" s="12">
        <f t="shared" si="12"/>
        <v>46467332545</v>
      </c>
      <c r="T453" s="18">
        <f t="shared" si="13"/>
        <v>185869330</v>
      </c>
      <c r="U453" s="40">
        <v>15481429.25</v>
      </c>
      <c r="V453" s="40">
        <v>15522806.6</v>
      </c>
      <c r="W453" s="38"/>
      <c r="X453" s="38"/>
    </row>
    <row r="454" spans="1:24" x14ac:dyDescent="0.2">
      <c r="A454" s="3" t="s">
        <v>857</v>
      </c>
      <c r="B454" s="1" t="s">
        <v>833</v>
      </c>
      <c r="C454" s="1" t="s">
        <v>858</v>
      </c>
      <c r="D454" s="9" t="s">
        <v>2164</v>
      </c>
      <c r="E454" s="13">
        <v>17680714274</v>
      </c>
      <c r="F454" s="13">
        <v>7555625182</v>
      </c>
      <c r="G454" s="13">
        <v>0</v>
      </c>
      <c r="H454" s="13">
        <v>173605068.49000001</v>
      </c>
      <c r="I454" s="13">
        <v>0</v>
      </c>
      <c r="J454" s="13">
        <v>0</v>
      </c>
      <c r="K454" s="13">
        <v>2207405.4899999998</v>
      </c>
      <c r="L454" s="13">
        <v>0</v>
      </c>
      <c r="M454" s="13">
        <v>396325654.30000001</v>
      </c>
      <c r="N454" s="14">
        <v>9552950963.7200012</v>
      </c>
      <c r="O454" s="32"/>
      <c r="P454" s="12">
        <v>17730795977</v>
      </c>
      <c r="Q454" s="18">
        <v>70923184</v>
      </c>
      <c r="R454" s="18">
        <v>5910265.333333333</v>
      </c>
      <c r="S454" s="12">
        <f t="shared" si="12"/>
        <v>17680714274</v>
      </c>
      <c r="T454" s="18">
        <f t="shared" si="13"/>
        <v>70722857</v>
      </c>
      <c r="U454" s="40">
        <v>5890648.5899999999</v>
      </c>
      <c r="V454" s="40">
        <v>5890186.4199999999</v>
      </c>
      <c r="W454" s="38"/>
      <c r="X454" s="38"/>
    </row>
    <row r="455" spans="1:24" x14ac:dyDescent="0.2">
      <c r="A455" s="3" t="s">
        <v>859</v>
      </c>
      <c r="B455" s="1" t="s">
        <v>833</v>
      </c>
      <c r="C455" s="1" t="s">
        <v>860</v>
      </c>
      <c r="D455" s="9" t="s">
        <v>2164</v>
      </c>
      <c r="E455" s="13">
        <v>45305015244</v>
      </c>
      <c r="F455" s="13">
        <v>18440572903</v>
      </c>
      <c r="G455" s="13">
        <v>0</v>
      </c>
      <c r="H455" s="13">
        <v>464525429.75</v>
      </c>
      <c r="I455" s="13">
        <v>0</v>
      </c>
      <c r="J455" s="13">
        <v>0</v>
      </c>
      <c r="K455" s="13">
        <v>5301805.8699999992</v>
      </c>
      <c r="L455" s="13">
        <v>0</v>
      </c>
      <c r="M455" s="13">
        <v>969867469.27999997</v>
      </c>
      <c r="N455" s="14">
        <v>25424747636.100002</v>
      </c>
      <c r="O455" s="32"/>
      <c r="P455" s="12">
        <v>45057751980</v>
      </c>
      <c r="Q455" s="18">
        <v>180231008</v>
      </c>
      <c r="R455" s="18">
        <v>15019250.666666666</v>
      </c>
      <c r="S455" s="12">
        <f t="shared" si="12"/>
        <v>45305015244</v>
      </c>
      <c r="T455" s="18">
        <f t="shared" si="13"/>
        <v>181220061</v>
      </c>
      <c r="U455" s="40">
        <v>15094182.310000001</v>
      </c>
      <c r="V455" s="40">
        <v>15120819.710000001</v>
      </c>
      <c r="W455" s="38"/>
      <c r="X455" s="38"/>
    </row>
    <row r="456" spans="1:24" x14ac:dyDescent="0.2">
      <c r="A456" s="3" t="s">
        <v>861</v>
      </c>
      <c r="B456" s="1" t="s">
        <v>833</v>
      </c>
      <c r="C456" s="1" t="s">
        <v>862</v>
      </c>
      <c r="D456" s="9" t="s">
        <v>2164</v>
      </c>
      <c r="E456" s="13">
        <v>21732222020</v>
      </c>
      <c r="F456" s="13">
        <v>9088220852</v>
      </c>
      <c r="G456" s="13">
        <v>0</v>
      </c>
      <c r="H456" s="13">
        <v>216677992.53</v>
      </c>
      <c r="I456" s="13">
        <v>0</v>
      </c>
      <c r="J456" s="13">
        <v>0</v>
      </c>
      <c r="K456" s="13">
        <v>2637786.92</v>
      </c>
      <c r="L456" s="13">
        <v>0</v>
      </c>
      <c r="M456" s="13">
        <v>475299884.18000001</v>
      </c>
      <c r="N456" s="14">
        <v>11949385504.369999</v>
      </c>
      <c r="O456" s="32"/>
      <c r="P456" s="12">
        <v>21865760486</v>
      </c>
      <c r="Q456" s="18">
        <v>87463042</v>
      </c>
      <c r="R456" s="18">
        <v>7288586.833333333</v>
      </c>
      <c r="S456" s="12">
        <f t="shared" si="12"/>
        <v>21732222020</v>
      </c>
      <c r="T456" s="18">
        <f t="shared" si="13"/>
        <v>86928888</v>
      </c>
      <c r="U456" s="40">
        <v>7240481.4100000001</v>
      </c>
      <c r="V456" s="40">
        <v>7234581.4400000004</v>
      </c>
      <c r="W456" s="38"/>
      <c r="X456" s="38"/>
    </row>
    <row r="457" spans="1:24" x14ac:dyDescent="0.2">
      <c r="A457" s="3" t="s">
        <v>863</v>
      </c>
      <c r="B457" s="1" t="s">
        <v>833</v>
      </c>
      <c r="C457" s="1" t="s">
        <v>864</v>
      </c>
      <c r="D457" s="9" t="s">
        <v>2164</v>
      </c>
      <c r="E457" s="13">
        <v>16105420596</v>
      </c>
      <c r="F457" s="13">
        <v>6799685959</v>
      </c>
      <c r="G457" s="13">
        <v>0</v>
      </c>
      <c r="H457" s="13">
        <v>163020414.64000002</v>
      </c>
      <c r="I457" s="13">
        <v>0</v>
      </c>
      <c r="J457" s="13">
        <v>0</v>
      </c>
      <c r="K457" s="13">
        <v>1996962</v>
      </c>
      <c r="L457" s="13">
        <v>0</v>
      </c>
      <c r="M457" s="13">
        <v>356299833.83999997</v>
      </c>
      <c r="N457" s="14">
        <v>8784417426.5200005</v>
      </c>
      <c r="O457" s="32"/>
      <c r="P457" s="12">
        <v>16259547607</v>
      </c>
      <c r="Q457" s="18">
        <v>65038190</v>
      </c>
      <c r="R457" s="18">
        <v>5419849.166666667</v>
      </c>
      <c r="S457" s="12">
        <f t="shared" si="12"/>
        <v>16105420596</v>
      </c>
      <c r="T457" s="18">
        <f t="shared" si="13"/>
        <v>64421682</v>
      </c>
      <c r="U457" s="40">
        <v>5365811.09</v>
      </c>
      <c r="V457" s="40">
        <v>5357352.51</v>
      </c>
      <c r="W457" s="38"/>
      <c r="X457" s="38"/>
    </row>
    <row r="458" spans="1:24" x14ac:dyDescent="0.2">
      <c r="A458" s="3" t="s">
        <v>865</v>
      </c>
      <c r="B458" s="1" t="s">
        <v>833</v>
      </c>
      <c r="C458" s="1" t="s">
        <v>866</v>
      </c>
      <c r="D458" s="9" t="s">
        <v>2165</v>
      </c>
      <c r="E458" s="13">
        <v>28993177192</v>
      </c>
      <c r="F458" s="13">
        <v>12049949937</v>
      </c>
      <c r="G458" s="13">
        <v>0</v>
      </c>
      <c r="H458" s="13">
        <v>218547261.72</v>
      </c>
      <c r="I458" s="13">
        <v>0</v>
      </c>
      <c r="J458" s="13">
        <v>0</v>
      </c>
      <c r="K458" s="13">
        <v>3463606.37</v>
      </c>
      <c r="L458" s="13">
        <v>0</v>
      </c>
      <c r="M458" s="13">
        <v>632099105.48000002</v>
      </c>
      <c r="N458" s="14">
        <v>16089117281.43</v>
      </c>
      <c r="O458" s="32"/>
      <c r="P458" s="12">
        <v>29017993768</v>
      </c>
      <c r="Q458" s="18">
        <v>116071975</v>
      </c>
      <c r="R458" s="18">
        <v>9672664.583333334</v>
      </c>
      <c r="S458" s="12">
        <f t="shared" si="12"/>
        <v>28993177192</v>
      </c>
      <c r="T458" s="18">
        <f t="shared" si="13"/>
        <v>115972709</v>
      </c>
      <c r="U458" s="40">
        <v>9659599.5099999998</v>
      </c>
      <c r="V458" s="40">
        <v>9663086.6999999993</v>
      </c>
      <c r="W458" s="38"/>
      <c r="X458" s="38"/>
    </row>
    <row r="459" spans="1:24" x14ac:dyDescent="0.2">
      <c r="A459" s="3" t="s">
        <v>867</v>
      </c>
      <c r="B459" s="1" t="s">
        <v>833</v>
      </c>
      <c r="C459" s="1" t="s">
        <v>868</v>
      </c>
      <c r="D459" s="9" t="s">
        <v>2164</v>
      </c>
      <c r="E459" s="13">
        <v>11710967626</v>
      </c>
      <c r="F459" s="13">
        <v>4585949112</v>
      </c>
      <c r="G459" s="13">
        <v>0</v>
      </c>
      <c r="H459" s="13">
        <v>103943894.15000001</v>
      </c>
      <c r="I459" s="13">
        <v>0</v>
      </c>
      <c r="J459" s="13">
        <v>0</v>
      </c>
      <c r="K459" s="13">
        <v>1321291.5399999998</v>
      </c>
      <c r="L459" s="13">
        <v>0</v>
      </c>
      <c r="M459" s="13">
        <v>241232333.83000001</v>
      </c>
      <c r="N459" s="14">
        <v>6778520994.4800005</v>
      </c>
      <c r="O459" s="32"/>
      <c r="P459" s="12">
        <v>11583854836</v>
      </c>
      <c r="Q459" s="18">
        <v>46335419</v>
      </c>
      <c r="R459" s="18">
        <v>3861284.9166666665</v>
      </c>
      <c r="S459" s="12">
        <f t="shared" si="12"/>
        <v>11710967626</v>
      </c>
      <c r="T459" s="18">
        <f t="shared" si="13"/>
        <v>46843871</v>
      </c>
      <c r="U459" s="40">
        <v>3901719.94</v>
      </c>
      <c r="V459" s="40">
        <v>3913286.8</v>
      </c>
      <c r="W459" s="38"/>
      <c r="X459" s="38"/>
    </row>
    <row r="460" spans="1:24" x14ac:dyDescent="0.2">
      <c r="A460" s="3" t="s">
        <v>869</v>
      </c>
      <c r="B460" s="1" t="s">
        <v>833</v>
      </c>
      <c r="C460" s="1" t="s">
        <v>870</v>
      </c>
      <c r="D460" s="9" t="s">
        <v>2164</v>
      </c>
      <c r="E460" s="13">
        <v>67469885808</v>
      </c>
      <c r="F460" s="13">
        <v>26642038171</v>
      </c>
      <c r="G460" s="13">
        <v>0</v>
      </c>
      <c r="H460" s="13">
        <v>574251275.69000006</v>
      </c>
      <c r="I460" s="13">
        <v>0</v>
      </c>
      <c r="J460" s="13">
        <v>0</v>
      </c>
      <c r="K460" s="13">
        <v>7630583.4300000006</v>
      </c>
      <c r="L460" s="13">
        <v>0</v>
      </c>
      <c r="M460" s="13">
        <v>1399880175.7</v>
      </c>
      <c r="N460" s="14">
        <v>38846085602.18</v>
      </c>
      <c r="O460" s="32"/>
      <c r="P460" s="12">
        <v>66833583253</v>
      </c>
      <c r="Q460" s="18">
        <v>267334333</v>
      </c>
      <c r="R460" s="18">
        <v>22277861.083333332</v>
      </c>
      <c r="S460" s="12">
        <f t="shared" ref="S460:S523" si="14">+SUM(F460:N460)</f>
        <v>67469885808</v>
      </c>
      <c r="T460" s="18">
        <f t="shared" si="13"/>
        <v>269879543</v>
      </c>
      <c r="U460" s="40">
        <v>22478808.370000001</v>
      </c>
      <c r="V460" s="40">
        <v>22538334.719999999</v>
      </c>
      <c r="W460" s="38"/>
      <c r="X460" s="38"/>
    </row>
    <row r="461" spans="1:24" x14ac:dyDescent="0.2">
      <c r="A461" s="3" t="s">
        <v>871</v>
      </c>
      <c r="B461" s="1" t="s">
        <v>833</v>
      </c>
      <c r="C461" s="1" t="s">
        <v>872</v>
      </c>
      <c r="D461" s="9" t="s">
        <v>2164</v>
      </c>
      <c r="E461" s="13">
        <v>29651587231</v>
      </c>
      <c r="F461" s="13">
        <v>13319655770</v>
      </c>
      <c r="G461" s="13">
        <v>0</v>
      </c>
      <c r="H461" s="13">
        <v>311058751.12</v>
      </c>
      <c r="I461" s="13">
        <v>0</v>
      </c>
      <c r="J461" s="13">
        <v>0</v>
      </c>
      <c r="K461" s="13">
        <v>3817053.5599999996</v>
      </c>
      <c r="L461" s="13">
        <v>0</v>
      </c>
      <c r="M461" s="13">
        <v>685574607.20000005</v>
      </c>
      <c r="N461" s="14">
        <v>15331481049.119999</v>
      </c>
      <c r="O461" s="32"/>
      <c r="P461" s="12">
        <v>29850893705</v>
      </c>
      <c r="Q461" s="18">
        <v>119403575</v>
      </c>
      <c r="R461" s="18">
        <v>9950297.916666666</v>
      </c>
      <c r="S461" s="12">
        <f t="shared" si="14"/>
        <v>29651587231</v>
      </c>
      <c r="T461" s="18">
        <f t="shared" ref="T461:T524" si="15">+ROUND(S461*0.004,0)</f>
        <v>118606349</v>
      </c>
      <c r="U461" s="40">
        <v>9878960.6699999999</v>
      </c>
      <c r="V461" s="40">
        <v>9869643.6099999994</v>
      </c>
      <c r="W461" s="38"/>
      <c r="X461" s="38"/>
    </row>
    <row r="462" spans="1:24" x14ac:dyDescent="0.2">
      <c r="A462" s="3" t="s">
        <v>873</v>
      </c>
      <c r="B462" s="1" t="s">
        <v>833</v>
      </c>
      <c r="C462" s="1" t="s">
        <v>874</v>
      </c>
      <c r="D462" s="9" t="s">
        <v>2164</v>
      </c>
      <c r="E462" s="13">
        <v>19934241961</v>
      </c>
      <c r="F462" s="13">
        <v>8437049919</v>
      </c>
      <c r="G462" s="13">
        <v>0</v>
      </c>
      <c r="H462" s="13">
        <v>149239090.17000002</v>
      </c>
      <c r="I462" s="13">
        <v>0</v>
      </c>
      <c r="J462" s="13">
        <v>0</v>
      </c>
      <c r="K462" s="13">
        <v>2421764.2199999997</v>
      </c>
      <c r="L462" s="13">
        <v>0</v>
      </c>
      <c r="M462" s="13">
        <v>443354646.57999998</v>
      </c>
      <c r="N462" s="14">
        <v>10902176541.029999</v>
      </c>
      <c r="O462" s="32"/>
      <c r="P462" s="12">
        <v>19690562715</v>
      </c>
      <c r="Q462" s="18">
        <v>78762251</v>
      </c>
      <c r="R462" s="18">
        <v>6563520.916666667</v>
      </c>
      <c r="S462" s="12">
        <f t="shared" si="14"/>
        <v>19934241961</v>
      </c>
      <c r="T462" s="18">
        <f t="shared" si="15"/>
        <v>79736968</v>
      </c>
      <c r="U462" s="40">
        <v>6641451.9699999997</v>
      </c>
      <c r="V462" s="40">
        <v>6663163.7999999998</v>
      </c>
      <c r="W462" s="38"/>
      <c r="X462" s="38"/>
    </row>
    <row r="463" spans="1:24" x14ac:dyDescent="0.2">
      <c r="A463" s="3" t="s">
        <v>875</v>
      </c>
      <c r="B463" s="1" t="s">
        <v>833</v>
      </c>
      <c r="C463" s="1" t="s">
        <v>876</v>
      </c>
      <c r="D463" s="9" t="s">
        <v>2164</v>
      </c>
      <c r="E463" s="13">
        <v>25325750016</v>
      </c>
      <c r="F463" s="13">
        <v>10249598930</v>
      </c>
      <c r="G463" s="13">
        <v>0</v>
      </c>
      <c r="H463" s="13">
        <v>180564435.95000002</v>
      </c>
      <c r="I463" s="13">
        <v>0</v>
      </c>
      <c r="J463" s="13">
        <v>0</v>
      </c>
      <c r="K463" s="13">
        <v>2957661.04</v>
      </c>
      <c r="L463" s="13">
        <v>0</v>
      </c>
      <c r="M463" s="13">
        <v>538184775.73000002</v>
      </c>
      <c r="N463" s="14">
        <v>14354444213.279999</v>
      </c>
      <c r="O463" s="32"/>
      <c r="P463" s="12">
        <v>25054868653</v>
      </c>
      <c r="Q463" s="18">
        <v>100219475</v>
      </c>
      <c r="R463" s="18">
        <v>8351622.916666667</v>
      </c>
      <c r="S463" s="12">
        <f t="shared" si="14"/>
        <v>25325750016</v>
      </c>
      <c r="T463" s="18">
        <f t="shared" si="15"/>
        <v>101303000</v>
      </c>
      <c r="U463" s="40">
        <v>8437730.0299999993</v>
      </c>
      <c r="V463" s="40">
        <v>8462447.1300000008</v>
      </c>
      <c r="W463" s="38"/>
      <c r="X463" s="38"/>
    </row>
    <row r="464" spans="1:24" x14ac:dyDescent="0.2">
      <c r="A464" s="3" t="s">
        <v>877</v>
      </c>
      <c r="B464" s="1" t="s">
        <v>833</v>
      </c>
      <c r="C464" s="1" t="s">
        <v>167</v>
      </c>
      <c r="D464" s="9" t="s">
        <v>2164</v>
      </c>
      <c r="E464" s="13">
        <v>15226461320</v>
      </c>
      <c r="F464" s="13">
        <v>6230375687</v>
      </c>
      <c r="G464" s="13">
        <v>0</v>
      </c>
      <c r="H464" s="13">
        <v>113713471.60000001</v>
      </c>
      <c r="I464" s="13">
        <v>0</v>
      </c>
      <c r="J464" s="13">
        <v>0</v>
      </c>
      <c r="K464" s="13">
        <v>1819700.05</v>
      </c>
      <c r="L464" s="13">
        <v>0</v>
      </c>
      <c r="M464" s="13">
        <v>326293936.13</v>
      </c>
      <c r="N464" s="14">
        <v>8554258525.2199993</v>
      </c>
      <c r="O464" s="32"/>
      <c r="P464" s="12">
        <v>15428356889</v>
      </c>
      <c r="Q464" s="18">
        <v>61713428</v>
      </c>
      <c r="R464" s="18">
        <v>5142785.666666667</v>
      </c>
      <c r="S464" s="12">
        <f t="shared" si="14"/>
        <v>15226461320</v>
      </c>
      <c r="T464" s="18">
        <f t="shared" si="15"/>
        <v>60905845</v>
      </c>
      <c r="U464" s="40">
        <v>5072969.97</v>
      </c>
      <c r="V464" s="40">
        <v>5060811.5199999996</v>
      </c>
      <c r="W464" s="38"/>
      <c r="X464" s="38"/>
    </row>
    <row r="465" spans="1:24" x14ac:dyDescent="0.2">
      <c r="A465" s="3" t="s">
        <v>878</v>
      </c>
      <c r="B465" s="1" t="s">
        <v>833</v>
      </c>
      <c r="C465" s="1" t="s">
        <v>2156</v>
      </c>
      <c r="D465" s="9" t="s">
        <v>2164</v>
      </c>
      <c r="E465" s="13">
        <v>5188992757</v>
      </c>
      <c r="F465" s="13">
        <v>2495003617</v>
      </c>
      <c r="G465" s="13">
        <v>0</v>
      </c>
      <c r="H465" s="13">
        <v>45100078.640000001</v>
      </c>
      <c r="I465" s="13">
        <v>0</v>
      </c>
      <c r="J465" s="13">
        <v>0</v>
      </c>
      <c r="K465" s="13">
        <v>725295.97000000009</v>
      </c>
      <c r="L465" s="13">
        <v>0</v>
      </c>
      <c r="M465" s="13">
        <v>131049097.23999999</v>
      </c>
      <c r="N465" s="14">
        <v>2517114668.1500006</v>
      </c>
      <c r="O465" s="32"/>
      <c r="P465" s="12">
        <v>5275502678</v>
      </c>
      <c r="Q465" s="18">
        <v>21102011</v>
      </c>
      <c r="R465" s="18">
        <v>1758500.9166666667</v>
      </c>
      <c r="S465" s="12">
        <f t="shared" si="14"/>
        <v>5188992757</v>
      </c>
      <c r="T465" s="18">
        <f t="shared" si="15"/>
        <v>20755971</v>
      </c>
      <c r="U465" s="40">
        <v>1728806.45</v>
      </c>
      <c r="V465" s="40">
        <v>1723351.41</v>
      </c>
      <c r="W465" s="38"/>
      <c r="X465" s="38"/>
    </row>
    <row r="466" spans="1:24" x14ac:dyDescent="0.2">
      <c r="A466" s="3" t="s">
        <v>879</v>
      </c>
      <c r="B466" s="1" t="s">
        <v>833</v>
      </c>
      <c r="C466" s="1" t="s">
        <v>880</v>
      </c>
      <c r="D466" s="9" t="s">
        <v>2164</v>
      </c>
      <c r="E466" s="13">
        <v>31068654260</v>
      </c>
      <c r="F466" s="13">
        <v>11471767031</v>
      </c>
      <c r="G466" s="13">
        <v>0</v>
      </c>
      <c r="H466" s="13">
        <v>235411993.69</v>
      </c>
      <c r="I466" s="13">
        <v>0</v>
      </c>
      <c r="J466" s="13">
        <v>0</v>
      </c>
      <c r="K466" s="13">
        <v>3326083.99</v>
      </c>
      <c r="L466" s="13">
        <v>0</v>
      </c>
      <c r="M466" s="13">
        <v>607300694.50999999</v>
      </c>
      <c r="N466" s="14">
        <v>18750848456.809998</v>
      </c>
      <c r="O466" s="32"/>
      <c r="P466" s="12">
        <v>30676602797</v>
      </c>
      <c r="Q466" s="18">
        <v>122706411</v>
      </c>
      <c r="R466" s="18">
        <v>10225534.25</v>
      </c>
      <c r="S466" s="12">
        <f t="shared" si="14"/>
        <v>31068654260</v>
      </c>
      <c r="T466" s="18">
        <f t="shared" si="15"/>
        <v>124274617</v>
      </c>
      <c r="U466" s="40">
        <v>10351082.08</v>
      </c>
      <c r="V466" s="40">
        <v>10385829.6</v>
      </c>
      <c r="W466" s="38"/>
      <c r="X466" s="38"/>
    </row>
    <row r="467" spans="1:24" x14ac:dyDescent="0.2">
      <c r="A467" s="3" t="s">
        <v>881</v>
      </c>
      <c r="B467" s="1" t="s">
        <v>833</v>
      </c>
      <c r="C467" s="1" t="s">
        <v>882</v>
      </c>
      <c r="D467" s="9" t="s">
        <v>2164</v>
      </c>
      <c r="E467" s="13">
        <v>67017187573</v>
      </c>
      <c r="F467" s="13">
        <v>30315960626</v>
      </c>
      <c r="G467" s="13">
        <v>0</v>
      </c>
      <c r="H467" s="13">
        <v>597150411.70000005</v>
      </c>
      <c r="I467" s="13">
        <v>0</v>
      </c>
      <c r="J467" s="13">
        <v>0</v>
      </c>
      <c r="K467" s="13">
        <v>8681039.0800000001</v>
      </c>
      <c r="L467" s="13">
        <v>0</v>
      </c>
      <c r="M467" s="13">
        <v>1591551601.29</v>
      </c>
      <c r="N467" s="14">
        <v>34503843894.929993</v>
      </c>
      <c r="O467" s="32"/>
      <c r="P467" s="12">
        <v>66369909120</v>
      </c>
      <c r="Q467" s="18">
        <v>265479636</v>
      </c>
      <c r="R467" s="18">
        <v>22123303</v>
      </c>
      <c r="S467" s="12">
        <f t="shared" si="14"/>
        <v>67017187573</v>
      </c>
      <c r="T467" s="18">
        <f t="shared" si="15"/>
        <v>268068750</v>
      </c>
      <c r="U467" s="40">
        <v>22327983.780000001</v>
      </c>
      <c r="V467" s="40">
        <v>22388240.02</v>
      </c>
      <c r="W467" s="38"/>
      <c r="X467" s="38"/>
    </row>
    <row r="468" spans="1:24" x14ac:dyDescent="0.2">
      <c r="A468" s="3" t="s">
        <v>883</v>
      </c>
      <c r="B468" s="1" t="s">
        <v>833</v>
      </c>
      <c r="C468" s="1" t="s">
        <v>884</v>
      </c>
      <c r="D468" s="9" t="s">
        <v>2164</v>
      </c>
      <c r="E468" s="13">
        <v>26931370821</v>
      </c>
      <c r="F468" s="13">
        <v>12410339283</v>
      </c>
      <c r="G468" s="13">
        <v>0</v>
      </c>
      <c r="H468" s="13">
        <v>218514738.27000001</v>
      </c>
      <c r="I468" s="13">
        <v>0</v>
      </c>
      <c r="J468" s="13">
        <v>0</v>
      </c>
      <c r="K468" s="13">
        <v>3551307.47</v>
      </c>
      <c r="L468" s="13">
        <v>0</v>
      </c>
      <c r="M468" s="13">
        <v>652605829.11000001</v>
      </c>
      <c r="N468" s="14">
        <v>13646359663.15</v>
      </c>
      <c r="O468" s="32"/>
      <c r="P468" s="12">
        <v>26514880936</v>
      </c>
      <c r="Q468" s="18">
        <v>106059524</v>
      </c>
      <c r="R468" s="18">
        <v>8838293.666666666</v>
      </c>
      <c r="S468" s="12">
        <f t="shared" si="14"/>
        <v>26931370821</v>
      </c>
      <c r="T468" s="18">
        <f t="shared" si="15"/>
        <v>107725483</v>
      </c>
      <c r="U468" s="40">
        <v>8972671.5199999996</v>
      </c>
      <c r="V468" s="40">
        <v>9008469.3499999996</v>
      </c>
      <c r="W468" s="38"/>
      <c r="X468" s="38"/>
    </row>
    <row r="469" spans="1:24" x14ac:dyDescent="0.2">
      <c r="A469" s="3" t="s">
        <v>885</v>
      </c>
      <c r="B469" s="1" t="s">
        <v>833</v>
      </c>
      <c r="C469" s="1" t="s">
        <v>886</v>
      </c>
      <c r="D469" s="9" t="s">
        <v>2164</v>
      </c>
      <c r="E469" s="13">
        <v>24469044223</v>
      </c>
      <c r="F469" s="13">
        <v>10487365172</v>
      </c>
      <c r="G469" s="13">
        <v>0</v>
      </c>
      <c r="H469" s="13">
        <v>285319886.77000004</v>
      </c>
      <c r="I469" s="13">
        <v>0</v>
      </c>
      <c r="J469" s="13">
        <v>0</v>
      </c>
      <c r="K469" s="13">
        <v>3008950.53</v>
      </c>
      <c r="L469" s="13">
        <v>0</v>
      </c>
      <c r="M469" s="13">
        <v>550036297.25999999</v>
      </c>
      <c r="N469" s="14">
        <v>13143313916.439999</v>
      </c>
      <c r="O469" s="32"/>
      <c r="P469" s="12">
        <v>24181504848</v>
      </c>
      <c r="Q469" s="18">
        <v>96726019</v>
      </c>
      <c r="R469" s="18">
        <v>8060501.583333333</v>
      </c>
      <c r="S469" s="12">
        <f t="shared" si="14"/>
        <v>24469044223</v>
      </c>
      <c r="T469" s="18">
        <f t="shared" si="15"/>
        <v>97876177</v>
      </c>
      <c r="U469" s="40">
        <v>8152303.0700000003</v>
      </c>
      <c r="V469" s="40">
        <v>8178096.75</v>
      </c>
      <c r="W469" s="38"/>
      <c r="X469" s="38"/>
    </row>
    <row r="470" spans="1:24" x14ac:dyDescent="0.2">
      <c r="A470" s="3" t="s">
        <v>887</v>
      </c>
      <c r="B470" s="1" t="s">
        <v>888</v>
      </c>
      <c r="C470" s="1" t="s">
        <v>889</v>
      </c>
      <c r="D470" s="9" t="s">
        <v>2164</v>
      </c>
      <c r="E470" s="13">
        <v>6041829700</v>
      </c>
      <c r="F470" s="13">
        <v>1887811445</v>
      </c>
      <c r="G470" s="13">
        <v>0</v>
      </c>
      <c r="H470" s="13">
        <v>88105339.170000002</v>
      </c>
      <c r="I470" s="13">
        <v>564036000</v>
      </c>
      <c r="J470" s="13">
        <v>0</v>
      </c>
      <c r="K470" s="13">
        <v>60877182.280000001</v>
      </c>
      <c r="L470" s="13">
        <v>0</v>
      </c>
      <c r="M470" s="13">
        <v>888958995.13999999</v>
      </c>
      <c r="N470" s="14">
        <v>2552040738.4099998</v>
      </c>
      <c r="O470" s="32"/>
      <c r="P470" s="12">
        <v>6068004239</v>
      </c>
      <c r="Q470" s="18">
        <v>24272017</v>
      </c>
      <c r="R470" s="18">
        <v>2022668.0833333333</v>
      </c>
      <c r="S470" s="12">
        <f t="shared" si="14"/>
        <v>6041829700</v>
      </c>
      <c r="T470" s="18">
        <f t="shared" si="15"/>
        <v>24167319</v>
      </c>
      <c r="U470" s="40">
        <v>2012944.47</v>
      </c>
      <c r="V470" s="40">
        <v>2012115.37</v>
      </c>
      <c r="W470" s="38"/>
      <c r="X470" s="38"/>
    </row>
    <row r="471" spans="1:24" x14ac:dyDescent="0.2">
      <c r="A471" s="3" t="s">
        <v>890</v>
      </c>
      <c r="B471" s="1" t="s">
        <v>888</v>
      </c>
      <c r="C471" s="1" t="s">
        <v>891</v>
      </c>
      <c r="D471" s="9" t="s">
        <v>2164</v>
      </c>
      <c r="E471" s="13">
        <v>2482696544</v>
      </c>
      <c r="F471" s="13">
        <v>886250157</v>
      </c>
      <c r="G471" s="13">
        <v>0</v>
      </c>
      <c r="H471" s="13">
        <v>18804579.670000002</v>
      </c>
      <c r="I471" s="13">
        <v>0</v>
      </c>
      <c r="J471" s="13">
        <v>0</v>
      </c>
      <c r="K471" s="13">
        <v>1624364.81</v>
      </c>
      <c r="L471" s="13">
        <v>0</v>
      </c>
      <c r="M471" s="13">
        <v>414234567.13999999</v>
      </c>
      <c r="N471" s="14">
        <v>1161782875.3800001</v>
      </c>
      <c r="O471" s="32"/>
      <c r="P471" s="12">
        <v>2570746778</v>
      </c>
      <c r="Q471" s="18">
        <v>10282987</v>
      </c>
      <c r="R471" s="18">
        <v>856915.58333333337</v>
      </c>
      <c r="S471" s="12">
        <f t="shared" si="14"/>
        <v>2482696544</v>
      </c>
      <c r="T471" s="18">
        <f t="shared" si="15"/>
        <v>9930786</v>
      </c>
      <c r="U471" s="40">
        <v>827155.08</v>
      </c>
      <c r="V471" s="40">
        <v>821088.86</v>
      </c>
      <c r="W471" s="38"/>
      <c r="X471" s="38"/>
    </row>
    <row r="472" spans="1:24" x14ac:dyDescent="0.2">
      <c r="A472" s="3" t="s">
        <v>892</v>
      </c>
      <c r="B472" s="1" t="s">
        <v>888</v>
      </c>
      <c r="C472" s="1" t="s">
        <v>893</v>
      </c>
      <c r="D472" s="9" t="s">
        <v>2164</v>
      </c>
      <c r="E472" s="13">
        <v>5649125962</v>
      </c>
      <c r="F472" s="13">
        <v>2118193405</v>
      </c>
      <c r="G472" s="13">
        <v>0</v>
      </c>
      <c r="H472" s="13">
        <v>78607658.079999998</v>
      </c>
      <c r="I472" s="13">
        <v>0</v>
      </c>
      <c r="J472" s="13">
        <v>0</v>
      </c>
      <c r="K472" s="13">
        <v>3739423.17</v>
      </c>
      <c r="L472" s="13">
        <v>0</v>
      </c>
      <c r="M472" s="13">
        <v>1009454797.97</v>
      </c>
      <c r="N472" s="14">
        <v>2439130677.7799997</v>
      </c>
      <c r="O472" s="32"/>
      <c r="P472" s="12">
        <v>5626532210</v>
      </c>
      <c r="Q472" s="18">
        <v>22506129</v>
      </c>
      <c r="R472" s="18">
        <v>1875510.75</v>
      </c>
      <c r="S472" s="12">
        <f t="shared" si="14"/>
        <v>5649125962</v>
      </c>
      <c r="T472" s="18">
        <f t="shared" si="15"/>
        <v>22596504</v>
      </c>
      <c r="U472" s="40">
        <v>1882108.13</v>
      </c>
      <c r="V472" s="40">
        <v>1884819.37</v>
      </c>
      <c r="W472" s="38"/>
      <c r="X472" s="38"/>
    </row>
    <row r="473" spans="1:24" x14ac:dyDescent="0.2">
      <c r="A473" s="3" t="s">
        <v>894</v>
      </c>
      <c r="B473" s="1" t="s">
        <v>888</v>
      </c>
      <c r="C473" s="1" t="s">
        <v>895</v>
      </c>
      <c r="D473" s="9" t="s">
        <v>2164</v>
      </c>
      <c r="E473" s="13">
        <v>7685869518</v>
      </c>
      <c r="F473" s="13">
        <v>2570164156</v>
      </c>
      <c r="G473" s="13">
        <v>0</v>
      </c>
      <c r="H473" s="13">
        <v>53970013.420000002</v>
      </c>
      <c r="I473" s="13">
        <v>0</v>
      </c>
      <c r="J473" s="13">
        <v>0</v>
      </c>
      <c r="K473" s="13">
        <v>4535893.71</v>
      </c>
      <c r="L473" s="13">
        <v>0</v>
      </c>
      <c r="M473" s="13">
        <v>1214475099.6900001</v>
      </c>
      <c r="N473" s="14">
        <v>3842724355.1799998</v>
      </c>
      <c r="O473" s="32"/>
      <c r="P473" s="12">
        <v>7659221080</v>
      </c>
      <c r="Q473" s="18">
        <v>30636884</v>
      </c>
      <c r="R473" s="18">
        <v>2553073.6666666665</v>
      </c>
      <c r="S473" s="12">
        <f t="shared" si="14"/>
        <v>7685869518</v>
      </c>
      <c r="T473" s="18">
        <f t="shared" si="15"/>
        <v>30743478</v>
      </c>
      <c r="U473" s="40">
        <v>2560685.94</v>
      </c>
      <c r="V473" s="40">
        <v>2564071.64</v>
      </c>
      <c r="W473" s="38"/>
      <c r="X473" s="38"/>
    </row>
    <row r="474" spans="1:24" x14ac:dyDescent="0.2">
      <c r="A474" s="6" t="s">
        <v>896</v>
      </c>
      <c r="B474" s="7" t="s">
        <v>888</v>
      </c>
      <c r="C474" s="7" t="s">
        <v>897</v>
      </c>
      <c r="D474" s="10" t="s">
        <v>2164</v>
      </c>
      <c r="E474" s="13">
        <v>6206235996</v>
      </c>
      <c r="F474" s="13">
        <v>2090582775</v>
      </c>
      <c r="G474" s="13">
        <v>0</v>
      </c>
      <c r="H474" s="13">
        <v>74402391.100000009</v>
      </c>
      <c r="I474" s="13">
        <v>0</v>
      </c>
      <c r="J474" s="13">
        <v>0</v>
      </c>
      <c r="K474" s="13">
        <v>3762386.66</v>
      </c>
      <c r="L474" s="13">
        <v>0</v>
      </c>
      <c r="M474" s="13">
        <v>983807096.96000004</v>
      </c>
      <c r="N474" s="14">
        <v>3053681346.2800002</v>
      </c>
      <c r="O474" s="32"/>
      <c r="P474" s="12">
        <v>6241427979</v>
      </c>
      <c r="Q474" s="18">
        <v>24965712</v>
      </c>
      <c r="R474" s="18">
        <v>2080476</v>
      </c>
      <c r="S474" s="12">
        <f t="shared" si="14"/>
        <v>6206235996</v>
      </c>
      <c r="T474" s="18">
        <f t="shared" si="15"/>
        <v>24824944</v>
      </c>
      <c r="U474" s="40">
        <v>2067719.37</v>
      </c>
      <c r="V474" s="40">
        <v>2066252.51</v>
      </c>
      <c r="W474" s="38"/>
      <c r="X474" s="38"/>
    </row>
    <row r="475" spans="1:24" x14ac:dyDescent="0.2">
      <c r="A475" s="6" t="s">
        <v>898</v>
      </c>
      <c r="B475" s="7" t="s">
        <v>888</v>
      </c>
      <c r="C475" s="7" t="s">
        <v>899</v>
      </c>
      <c r="D475" s="10" t="s">
        <v>2165</v>
      </c>
      <c r="E475" s="13">
        <v>1327097034</v>
      </c>
      <c r="F475" s="13">
        <v>397623123</v>
      </c>
      <c r="G475" s="13">
        <v>0</v>
      </c>
      <c r="H475" s="13">
        <v>7431435.2800000003</v>
      </c>
      <c r="I475" s="13">
        <v>0</v>
      </c>
      <c r="J475" s="13">
        <v>0</v>
      </c>
      <c r="K475" s="13">
        <v>703407.98</v>
      </c>
      <c r="L475" s="13">
        <v>0</v>
      </c>
      <c r="M475" s="13">
        <v>189373591.05000001</v>
      </c>
      <c r="N475" s="14">
        <v>731965476.69000006</v>
      </c>
      <c r="O475" s="32"/>
      <c r="P475" s="12">
        <v>1309713914</v>
      </c>
      <c r="Q475" s="18">
        <v>5238856</v>
      </c>
      <c r="R475" s="18">
        <v>436571.33333333331</v>
      </c>
      <c r="S475" s="12">
        <f t="shared" si="14"/>
        <v>1327097034</v>
      </c>
      <c r="T475" s="18">
        <f t="shared" si="15"/>
        <v>5308388</v>
      </c>
      <c r="U475" s="40">
        <v>442146.28</v>
      </c>
      <c r="V475" s="40">
        <v>443677.67</v>
      </c>
      <c r="W475" s="38"/>
      <c r="X475" s="38"/>
    </row>
    <row r="476" spans="1:24" x14ac:dyDescent="0.2">
      <c r="A476" s="3" t="s">
        <v>900</v>
      </c>
      <c r="B476" s="1" t="s">
        <v>888</v>
      </c>
      <c r="C476" s="1" t="s">
        <v>901</v>
      </c>
      <c r="D476" s="9" t="s">
        <v>2164</v>
      </c>
      <c r="E476" s="13">
        <v>1535414654</v>
      </c>
      <c r="F476" s="13">
        <v>476104252</v>
      </c>
      <c r="G476" s="13">
        <v>0</v>
      </c>
      <c r="H476" s="13">
        <v>9256324.3900000006</v>
      </c>
      <c r="I476" s="13">
        <v>0</v>
      </c>
      <c r="J476" s="13">
        <v>0</v>
      </c>
      <c r="K476" s="13">
        <v>872008.35</v>
      </c>
      <c r="L476" s="13">
        <v>0</v>
      </c>
      <c r="M476" s="13">
        <v>223409219.43000001</v>
      </c>
      <c r="N476" s="14">
        <v>825772849.82999992</v>
      </c>
      <c r="O476" s="32"/>
      <c r="P476" s="12">
        <v>1566468080</v>
      </c>
      <c r="Q476" s="18">
        <v>6265872</v>
      </c>
      <c r="R476" s="18">
        <v>522156</v>
      </c>
      <c r="S476" s="12">
        <f t="shared" si="14"/>
        <v>1535414654</v>
      </c>
      <c r="T476" s="18">
        <f t="shared" si="15"/>
        <v>6141659</v>
      </c>
      <c r="U476" s="40">
        <v>511551.09</v>
      </c>
      <c r="V476" s="40">
        <v>509532.88</v>
      </c>
      <c r="W476" s="38"/>
      <c r="X476" s="38"/>
    </row>
    <row r="477" spans="1:24" x14ac:dyDescent="0.2">
      <c r="A477" s="3" t="s">
        <v>902</v>
      </c>
      <c r="B477" s="1" t="s">
        <v>888</v>
      </c>
      <c r="C477" s="1" t="s">
        <v>903</v>
      </c>
      <c r="D477" s="9" t="s">
        <v>2164</v>
      </c>
      <c r="E477" s="13">
        <v>1974454878</v>
      </c>
      <c r="F477" s="13">
        <v>743223868</v>
      </c>
      <c r="G477" s="13">
        <v>0</v>
      </c>
      <c r="H477" s="13">
        <v>18378919.18</v>
      </c>
      <c r="I477" s="13">
        <v>0</v>
      </c>
      <c r="J477" s="13">
        <v>0</v>
      </c>
      <c r="K477" s="13">
        <v>1319192.1099999999</v>
      </c>
      <c r="L477" s="13">
        <v>0</v>
      </c>
      <c r="M477" s="13">
        <v>354228625.17000002</v>
      </c>
      <c r="N477" s="14">
        <v>857304273.53999996</v>
      </c>
      <c r="O477" s="32"/>
      <c r="P477" s="12">
        <v>1950615545</v>
      </c>
      <c r="Q477" s="18">
        <v>7802462</v>
      </c>
      <c r="R477" s="18">
        <v>650205.16666666663</v>
      </c>
      <c r="S477" s="12">
        <f t="shared" si="14"/>
        <v>1974454878</v>
      </c>
      <c r="T477" s="18">
        <f t="shared" si="15"/>
        <v>7897820</v>
      </c>
      <c r="U477" s="40">
        <v>657825.27</v>
      </c>
      <c r="V477" s="40">
        <v>659953.81999999995</v>
      </c>
      <c r="W477" s="38"/>
      <c r="X477" s="38"/>
    </row>
    <row r="478" spans="1:24" x14ac:dyDescent="0.2">
      <c r="A478" s="6" t="s">
        <v>904</v>
      </c>
      <c r="B478" s="7" t="s">
        <v>888</v>
      </c>
      <c r="C478" s="7" t="s">
        <v>905</v>
      </c>
      <c r="D478" s="10" t="s">
        <v>2164</v>
      </c>
      <c r="E478" s="13">
        <v>3059094400</v>
      </c>
      <c r="F478" s="13">
        <v>1283447557</v>
      </c>
      <c r="G478" s="13">
        <v>0</v>
      </c>
      <c r="H478" s="13">
        <v>24437770</v>
      </c>
      <c r="I478" s="13">
        <v>0</v>
      </c>
      <c r="J478" s="13">
        <v>0</v>
      </c>
      <c r="K478" s="13">
        <v>2305413.61</v>
      </c>
      <c r="L478" s="13">
        <v>0</v>
      </c>
      <c r="M478" s="13">
        <v>604414689.66999996</v>
      </c>
      <c r="N478" s="14">
        <v>1144488969.7200003</v>
      </c>
      <c r="O478" s="32"/>
      <c r="P478" s="12">
        <v>3075080203</v>
      </c>
      <c r="Q478" s="18">
        <v>12300321</v>
      </c>
      <c r="R478" s="18">
        <v>1025026.75</v>
      </c>
      <c r="S478" s="12">
        <f t="shared" si="14"/>
        <v>3059094400</v>
      </c>
      <c r="T478" s="18">
        <f t="shared" si="15"/>
        <v>12236378</v>
      </c>
      <c r="U478" s="40">
        <v>1019192.46</v>
      </c>
      <c r="V478" s="40">
        <v>1018570.23</v>
      </c>
      <c r="W478" s="38"/>
      <c r="X478" s="38"/>
    </row>
    <row r="479" spans="1:24" x14ac:dyDescent="0.2">
      <c r="A479" s="3" t="s">
        <v>906</v>
      </c>
      <c r="B479" s="1" t="s">
        <v>888</v>
      </c>
      <c r="C479" s="1" t="s">
        <v>907</v>
      </c>
      <c r="D479" s="9" t="s">
        <v>2164</v>
      </c>
      <c r="E479" s="13">
        <v>5110206423</v>
      </c>
      <c r="F479" s="13">
        <v>1796253190</v>
      </c>
      <c r="G479" s="13">
        <v>0</v>
      </c>
      <c r="H479" s="13">
        <v>86783055.950000003</v>
      </c>
      <c r="I479" s="13">
        <v>0</v>
      </c>
      <c r="J479" s="13">
        <v>0</v>
      </c>
      <c r="K479" s="13">
        <v>3177421.94</v>
      </c>
      <c r="L479" s="13">
        <v>0</v>
      </c>
      <c r="M479" s="13">
        <v>847825889.75999999</v>
      </c>
      <c r="N479" s="14">
        <v>2376166865.3499999</v>
      </c>
      <c r="O479" s="32"/>
      <c r="P479" s="12">
        <v>5132889727</v>
      </c>
      <c r="Q479" s="18">
        <v>20531559</v>
      </c>
      <c r="R479" s="18">
        <v>1710963.25</v>
      </c>
      <c r="S479" s="12">
        <f t="shared" si="14"/>
        <v>5110206423</v>
      </c>
      <c r="T479" s="18">
        <f t="shared" si="15"/>
        <v>20440826</v>
      </c>
      <c r="U479" s="40">
        <v>1702557.39</v>
      </c>
      <c r="V479" s="40">
        <v>1701815.79</v>
      </c>
      <c r="W479" s="38"/>
      <c r="X479" s="38"/>
    </row>
    <row r="480" spans="1:24" x14ac:dyDescent="0.2">
      <c r="A480" s="3" t="s">
        <v>908</v>
      </c>
      <c r="B480" s="1" t="s">
        <v>888</v>
      </c>
      <c r="C480" s="1" t="s">
        <v>909</v>
      </c>
      <c r="D480" s="9" t="s">
        <v>2164</v>
      </c>
      <c r="E480" s="13">
        <v>8766310348</v>
      </c>
      <c r="F480" s="13">
        <v>3566045242</v>
      </c>
      <c r="G480" s="13">
        <v>0</v>
      </c>
      <c r="H480" s="13">
        <v>428256951.43999922</v>
      </c>
      <c r="I480" s="13">
        <v>1040974485.48</v>
      </c>
      <c r="J480" s="13">
        <v>420371588.68000001</v>
      </c>
      <c r="K480" s="13">
        <v>6313751.3300000001</v>
      </c>
      <c r="L480" s="13">
        <v>0</v>
      </c>
      <c r="M480" s="13">
        <v>1728880876.4200001</v>
      </c>
      <c r="N480" s="14">
        <v>1575467452.6500006</v>
      </c>
      <c r="O480" s="32"/>
      <c r="P480" s="12">
        <v>8727046840</v>
      </c>
      <c r="Q480" s="18">
        <v>34908187</v>
      </c>
      <c r="R480" s="18">
        <v>2909015.5833333335</v>
      </c>
      <c r="S480" s="12">
        <f t="shared" si="14"/>
        <v>8766310348</v>
      </c>
      <c r="T480" s="18">
        <f t="shared" si="15"/>
        <v>35065241</v>
      </c>
      <c r="U480" s="40">
        <v>2920654.24</v>
      </c>
      <c r="V480" s="40">
        <v>2925172.84</v>
      </c>
      <c r="W480" s="38"/>
      <c r="X480" s="38"/>
    </row>
    <row r="481" spans="1:24" x14ac:dyDescent="0.2">
      <c r="A481" s="3" t="s">
        <v>910</v>
      </c>
      <c r="B481" s="1" t="s">
        <v>888</v>
      </c>
      <c r="C481" s="1" t="s">
        <v>911</v>
      </c>
      <c r="D481" s="9" t="s">
        <v>2165</v>
      </c>
      <c r="E481" s="13">
        <v>10838681285</v>
      </c>
      <c r="F481" s="13">
        <v>3268174819</v>
      </c>
      <c r="G481" s="13">
        <v>0</v>
      </c>
      <c r="H481" s="13">
        <v>65399293.799999066</v>
      </c>
      <c r="I481" s="13">
        <v>0</v>
      </c>
      <c r="J481" s="13">
        <v>0</v>
      </c>
      <c r="K481" s="13">
        <v>5840582.5700000003</v>
      </c>
      <c r="L481" s="13">
        <v>0</v>
      </c>
      <c r="M481" s="13">
        <v>1543862555.3399999</v>
      </c>
      <c r="N481" s="14">
        <v>5955404034.2900009</v>
      </c>
      <c r="O481" s="32"/>
      <c r="P481" s="12">
        <v>10821206157</v>
      </c>
      <c r="Q481" s="18">
        <v>43284825</v>
      </c>
      <c r="R481" s="18">
        <v>3607068.75</v>
      </c>
      <c r="S481" s="12">
        <f t="shared" si="14"/>
        <v>10838681285</v>
      </c>
      <c r="T481" s="18">
        <f t="shared" si="15"/>
        <v>43354725</v>
      </c>
      <c r="U481" s="40">
        <v>3611101.99</v>
      </c>
      <c r="V481" s="40">
        <v>3614387.28</v>
      </c>
      <c r="W481" s="38"/>
      <c r="X481" s="38"/>
    </row>
    <row r="482" spans="1:24" x14ac:dyDescent="0.2">
      <c r="A482" s="4" t="s">
        <v>912</v>
      </c>
      <c r="B482" s="2" t="s">
        <v>888</v>
      </c>
      <c r="C482" s="2" t="s">
        <v>913</v>
      </c>
      <c r="D482" s="9" t="s">
        <v>2164</v>
      </c>
      <c r="E482" s="13">
        <v>10432556491</v>
      </c>
      <c r="F482" s="13">
        <v>3823153465</v>
      </c>
      <c r="G482" s="13">
        <v>0</v>
      </c>
      <c r="H482" s="13">
        <v>134981288.8500005</v>
      </c>
      <c r="I482" s="13">
        <v>0</v>
      </c>
      <c r="J482" s="13">
        <v>0</v>
      </c>
      <c r="K482" s="13">
        <v>6751870.5599999996</v>
      </c>
      <c r="L482" s="13">
        <v>0</v>
      </c>
      <c r="M482" s="13">
        <v>1818405870.48</v>
      </c>
      <c r="N482" s="14">
        <v>4649263996.1099997</v>
      </c>
      <c r="O482" s="32"/>
      <c r="P482" s="12">
        <v>10409712870</v>
      </c>
      <c r="Q482" s="18">
        <v>41638851</v>
      </c>
      <c r="R482" s="18">
        <v>3469904.25</v>
      </c>
      <c r="S482" s="12">
        <f t="shared" si="14"/>
        <v>10432556491</v>
      </c>
      <c r="T482" s="18">
        <f t="shared" si="15"/>
        <v>41730226</v>
      </c>
      <c r="U482" s="40">
        <v>3475794.21</v>
      </c>
      <c r="V482" s="40">
        <v>3479402.59</v>
      </c>
      <c r="W482" s="38"/>
      <c r="X482" s="38"/>
    </row>
    <row r="483" spans="1:24" x14ac:dyDescent="0.2">
      <c r="A483" s="3" t="s">
        <v>914</v>
      </c>
      <c r="B483" s="1" t="s">
        <v>888</v>
      </c>
      <c r="C483" s="1" t="s">
        <v>915</v>
      </c>
      <c r="D483" s="9" t="s">
        <v>2164</v>
      </c>
      <c r="E483" s="13">
        <v>5263615827</v>
      </c>
      <c r="F483" s="13">
        <v>1941305477</v>
      </c>
      <c r="G483" s="13">
        <v>0</v>
      </c>
      <c r="H483" s="13">
        <v>34102128.670000002</v>
      </c>
      <c r="I483" s="13">
        <v>0</v>
      </c>
      <c r="J483" s="13">
        <v>0</v>
      </c>
      <c r="K483" s="13">
        <v>3428811.73</v>
      </c>
      <c r="L483" s="13">
        <v>0</v>
      </c>
      <c r="M483" s="13">
        <v>917994128.35000002</v>
      </c>
      <c r="N483" s="14">
        <v>2366785281.25</v>
      </c>
      <c r="O483" s="32"/>
      <c r="P483" s="12">
        <v>5265081586</v>
      </c>
      <c r="Q483" s="18">
        <v>21060326</v>
      </c>
      <c r="R483" s="18">
        <v>1755027.1666666667</v>
      </c>
      <c r="S483" s="12">
        <f t="shared" si="14"/>
        <v>5263615827</v>
      </c>
      <c r="T483" s="18">
        <f t="shared" si="15"/>
        <v>21054463</v>
      </c>
      <c r="U483" s="40">
        <v>1753668.45</v>
      </c>
      <c r="V483" s="40">
        <v>1754526.69</v>
      </c>
      <c r="W483" s="38"/>
      <c r="X483" s="38"/>
    </row>
    <row r="484" spans="1:24" x14ac:dyDescent="0.2">
      <c r="A484" s="3" t="s">
        <v>916</v>
      </c>
      <c r="B484" s="1" t="s">
        <v>888</v>
      </c>
      <c r="C484" s="1" t="s">
        <v>917</v>
      </c>
      <c r="D484" s="9" t="s">
        <v>2165</v>
      </c>
      <c r="E484" s="13">
        <v>3242155513</v>
      </c>
      <c r="F484" s="13">
        <v>881626151</v>
      </c>
      <c r="G484" s="13">
        <v>0</v>
      </c>
      <c r="H484" s="13">
        <v>17250742.100000001</v>
      </c>
      <c r="I484" s="13">
        <v>0</v>
      </c>
      <c r="J484" s="13">
        <v>0</v>
      </c>
      <c r="K484" s="13">
        <v>1570581.9</v>
      </c>
      <c r="L484" s="13">
        <v>0</v>
      </c>
      <c r="M484" s="13">
        <v>416008936.38999999</v>
      </c>
      <c r="N484" s="14">
        <v>1925699101.6100001</v>
      </c>
      <c r="O484" s="32"/>
      <c r="P484" s="12">
        <v>3228054983</v>
      </c>
      <c r="Q484" s="18">
        <v>12912220</v>
      </c>
      <c r="R484" s="18">
        <v>1076018.3333333333</v>
      </c>
      <c r="S484" s="12">
        <f t="shared" si="14"/>
        <v>3242155513</v>
      </c>
      <c r="T484" s="18">
        <f t="shared" si="15"/>
        <v>12968622</v>
      </c>
      <c r="U484" s="40">
        <v>1080182.53</v>
      </c>
      <c r="V484" s="40">
        <v>1081822.53</v>
      </c>
      <c r="W484" s="38"/>
      <c r="X484" s="38"/>
    </row>
    <row r="485" spans="1:24" x14ac:dyDescent="0.2">
      <c r="A485" s="3" t="s">
        <v>918</v>
      </c>
      <c r="B485" s="1" t="s">
        <v>888</v>
      </c>
      <c r="C485" s="1" t="s">
        <v>919</v>
      </c>
      <c r="D485" s="9" t="s">
        <v>2164</v>
      </c>
      <c r="E485" s="13">
        <v>12260374602</v>
      </c>
      <c r="F485" s="13">
        <v>4737436623</v>
      </c>
      <c r="G485" s="13">
        <v>0</v>
      </c>
      <c r="H485" s="13">
        <v>864454418.16000009</v>
      </c>
      <c r="I485" s="13">
        <v>5527245342.8400002</v>
      </c>
      <c r="J485" s="13">
        <v>488328972.97000003</v>
      </c>
      <c r="K485" s="13">
        <v>8410680.6099999994</v>
      </c>
      <c r="L485" s="13">
        <v>0</v>
      </c>
      <c r="M485" s="13">
        <v>2253771562.3499999</v>
      </c>
      <c r="N485" s="14">
        <v>-1619272997.9300003</v>
      </c>
      <c r="O485" s="32"/>
      <c r="P485" s="12">
        <v>12158039509</v>
      </c>
      <c r="Q485" s="18">
        <v>48632158</v>
      </c>
      <c r="R485" s="18">
        <v>4052679.8333333335</v>
      </c>
      <c r="S485" s="12">
        <f t="shared" si="14"/>
        <v>12260374602</v>
      </c>
      <c r="T485" s="18">
        <f t="shared" si="15"/>
        <v>49041498</v>
      </c>
      <c r="U485" s="40">
        <v>4084764.72</v>
      </c>
      <c r="V485" s="40">
        <v>4094597.07</v>
      </c>
      <c r="W485" s="38"/>
      <c r="X485" s="38"/>
    </row>
    <row r="486" spans="1:24" x14ac:dyDescent="0.2">
      <c r="A486" s="3" t="s">
        <v>920</v>
      </c>
      <c r="B486" s="1" t="s">
        <v>888</v>
      </c>
      <c r="C486" s="1" t="s">
        <v>921</v>
      </c>
      <c r="D486" s="9" t="s">
        <v>2164</v>
      </c>
      <c r="E486" s="13">
        <v>5704884171</v>
      </c>
      <c r="F486" s="13">
        <v>2000925954</v>
      </c>
      <c r="G486" s="13">
        <v>0</v>
      </c>
      <c r="H486" s="13">
        <v>49571257.219999999</v>
      </c>
      <c r="I486" s="13">
        <v>0</v>
      </c>
      <c r="J486" s="13">
        <v>0</v>
      </c>
      <c r="K486" s="13">
        <v>3530938.8400000003</v>
      </c>
      <c r="L486" s="13">
        <v>0</v>
      </c>
      <c r="M486" s="13">
        <v>946545342.67999995</v>
      </c>
      <c r="N486" s="14">
        <v>2704310678.2600002</v>
      </c>
      <c r="O486" s="32"/>
      <c r="P486" s="12">
        <v>5617256859</v>
      </c>
      <c r="Q486" s="18">
        <v>22469027</v>
      </c>
      <c r="R486" s="18">
        <v>1872418.9166666667</v>
      </c>
      <c r="S486" s="12">
        <f t="shared" si="14"/>
        <v>5704884171</v>
      </c>
      <c r="T486" s="18">
        <f t="shared" si="15"/>
        <v>22819537</v>
      </c>
      <c r="U486" s="40">
        <v>1900685</v>
      </c>
      <c r="V486" s="40">
        <v>1908223.8</v>
      </c>
      <c r="W486" s="38"/>
      <c r="X486" s="38"/>
    </row>
    <row r="487" spans="1:24" x14ac:dyDescent="0.2">
      <c r="A487" s="3" t="s">
        <v>922</v>
      </c>
      <c r="B487" s="1" t="s">
        <v>888</v>
      </c>
      <c r="C487" s="1" t="s">
        <v>923</v>
      </c>
      <c r="D487" s="9" t="s">
        <v>2164</v>
      </c>
      <c r="E487" s="13">
        <v>6286032855</v>
      </c>
      <c r="F487" s="13">
        <v>2228589400</v>
      </c>
      <c r="G487" s="13">
        <v>0</v>
      </c>
      <c r="H487" s="13">
        <v>79088850.38000001</v>
      </c>
      <c r="I487" s="13">
        <v>0</v>
      </c>
      <c r="J487" s="13">
        <v>0</v>
      </c>
      <c r="K487" s="13">
        <v>3934612.84</v>
      </c>
      <c r="L487" s="13">
        <v>0</v>
      </c>
      <c r="M487" s="13">
        <v>1053814029.26</v>
      </c>
      <c r="N487" s="14">
        <v>2920605962.5199995</v>
      </c>
      <c r="O487" s="32"/>
      <c r="P487" s="12">
        <v>6255986534</v>
      </c>
      <c r="Q487" s="18">
        <v>25023946</v>
      </c>
      <c r="R487" s="18">
        <v>2085328.8333333333</v>
      </c>
      <c r="S487" s="12">
        <f t="shared" si="14"/>
        <v>6286032855</v>
      </c>
      <c r="T487" s="18">
        <f t="shared" si="15"/>
        <v>25144131</v>
      </c>
      <c r="U487" s="40">
        <v>2094305.1</v>
      </c>
      <c r="V487" s="40">
        <v>2097685.36</v>
      </c>
      <c r="W487" s="38"/>
      <c r="X487" s="38"/>
    </row>
    <row r="488" spans="1:24" x14ac:dyDescent="0.2">
      <c r="A488" s="6" t="s">
        <v>924</v>
      </c>
      <c r="B488" s="7" t="s">
        <v>888</v>
      </c>
      <c r="C488" s="7" t="s">
        <v>925</v>
      </c>
      <c r="D488" s="10" t="s">
        <v>2164</v>
      </c>
      <c r="E488" s="13">
        <v>9082182329</v>
      </c>
      <c r="F488" s="13">
        <v>3691826669</v>
      </c>
      <c r="G488" s="13">
        <v>0</v>
      </c>
      <c r="H488" s="13">
        <v>184786991</v>
      </c>
      <c r="I488" s="13">
        <v>0</v>
      </c>
      <c r="J488" s="13">
        <v>0</v>
      </c>
      <c r="K488" s="13">
        <v>6527070.0800000001</v>
      </c>
      <c r="L488" s="13">
        <v>0</v>
      </c>
      <c r="M488" s="13">
        <v>1765174792.9300001</v>
      </c>
      <c r="N488" s="14">
        <v>3433866805.9899998</v>
      </c>
      <c r="O488" s="32"/>
      <c r="P488" s="12">
        <v>9016532827</v>
      </c>
      <c r="Q488" s="18">
        <v>36066131</v>
      </c>
      <c r="R488" s="18">
        <v>3005510.9166666665</v>
      </c>
      <c r="S488" s="12">
        <f t="shared" si="14"/>
        <v>9082182329</v>
      </c>
      <c r="T488" s="18">
        <f t="shared" si="15"/>
        <v>36328729</v>
      </c>
      <c r="U488" s="40">
        <v>3025892.69</v>
      </c>
      <c r="V488" s="40">
        <v>3032423.83</v>
      </c>
      <c r="W488" s="38"/>
      <c r="X488" s="38"/>
    </row>
    <row r="489" spans="1:24" s="25" customFormat="1" x14ac:dyDescent="0.2">
      <c r="A489" s="4" t="s">
        <v>926</v>
      </c>
      <c r="B489" s="2" t="s">
        <v>888</v>
      </c>
      <c r="C489" s="2" t="s">
        <v>927</v>
      </c>
      <c r="D489" s="9" t="s">
        <v>2164</v>
      </c>
      <c r="E489" s="13">
        <v>4688758921</v>
      </c>
      <c r="F489" s="13">
        <v>1760259118</v>
      </c>
      <c r="G489" s="13">
        <v>0</v>
      </c>
      <c r="H489" s="13">
        <v>33609419.469999999</v>
      </c>
      <c r="I489" s="13">
        <v>0</v>
      </c>
      <c r="J489" s="13">
        <v>0</v>
      </c>
      <c r="K489" s="13">
        <v>3114574.5</v>
      </c>
      <c r="L489" s="13">
        <v>0</v>
      </c>
      <c r="M489" s="13">
        <v>841212331.63999999</v>
      </c>
      <c r="N489" s="14">
        <v>2050563477.3899999</v>
      </c>
      <c r="O489" s="32"/>
      <c r="P489" s="12">
        <v>4693321515</v>
      </c>
      <c r="Q489" s="18">
        <v>18773286</v>
      </c>
      <c r="R489" s="18">
        <v>1564440.5</v>
      </c>
      <c r="S489" s="12">
        <f t="shared" si="14"/>
        <v>4688758921</v>
      </c>
      <c r="T489" s="18">
        <f t="shared" si="15"/>
        <v>18755036</v>
      </c>
      <c r="U489" s="40">
        <v>1562144.56</v>
      </c>
      <c r="V489" s="40">
        <v>1562667.83</v>
      </c>
      <c r="W489" s="38"/>
      <c r="X489" s="38"/>
    </row>
    <row r="490" spans="1:24" x14ac:dyDescent="0.2">
      <c r="A490" s="3" t="s">
        <v>928</v>
      </c>
      <c r="B490" s="1" t="s">
        <v>888</v>
      </c>
      <c r="C490" s="1" t="s">
        <v>929</v>
      </c>
      <c r="D490" s="9" t="s">
        <v>2164</v>
      </c>
      <c r="E490" s="13">
        <v>4468958434</v>
      </c>
      <c r="F490" s="13">
        <v>1826588303</v>
      </c>
      <c r="G490" s="13">
        <v>0</v>
      </c>
      <c r="H490" s="13">
        <v>226928422.02000001</v>
      </c>
      <c r="I490" s="13">
        <v>280434006.76999998</v>
      </c>
      <c r="J490" s="13">
        <v>408055.10000000003</v>
      </c>
      <c r="K490" s="13">
        <v>3226370.4400000004</v>
      </c>
      <c r="L490" s="13">
        <v>0</v>
      </c>
      <c r="M490" s="13">
        <v>865408275.98000002</v>
      </c>
      <c r="N490" s="14">
        <v>1265965000.6900001</v>
      </c>
      <c r="O490" s="32"/>
      <c r="P490" s="12">
        <v>4416803021</v>
      </c>
      <c r="Q490" s="18">
        <v>17667212</v>
      </c>
      <c r="R490" s="18">
        <v>1472267.6666666667</v>
      </c>
      <c r="S490" s="12">
        <f t="shared" si="14"/>
        <v>4468958434</v>
      </c>
      <c r="T490" s="18">
        <f t="shared" si="15"/>
        <v>17875834</v>
      </c>
      <c r="U490" s="40">
        <v>1488914.06</v>
      </c>
      <c r="V490" s="40">
        <v>1493598.29</v>
      </c>
      <c r="W490" s="38"/>
      <c r="X490" s="38"/>
    </row>
    <row r="491" spans="1:24" x14ac:dyDescent="0.2">
      <c r="A491" s="3" t="s">
        <v>930</v>
      </c>
      <c r="B491" s="1" t="s">
        <v>888</v>
      </c>
      <c r="C491" s="1" t="s">
        <v>931</v>
      </c>
      <c r="D491" s="9" t="s">
        <v>2164</v>
      </c>
      <c r="E491" s="13">
        <v>2094787657</v>
      </c>
      <c r="F491" s="13">
        <v>732827793</v>
      </c>
      <c r="G491" s="13">
        <v>0</v>
      </c>
      <c r="H491" s="13">
        <v>15811637.340000002</v>
      </c>
      <c r="I491" s="13">
        <v>0</v>
      </c>
      <c r="J491" s="13">
        <v>0</v>
      </c>
      <c r="K491" s="13">
        <v>1325235.1300000001</v>
      </c>
      <c r="L491" s="13">
        <v>0</v>
      </c>
      <c r="M491" s="13">
        <v>347453760.75999999</v>
      </c>
      <c r="N491" s="14">
        <v>997369230.76999998</v>
      </c>
      <c r="O491" s="32"/>
      <c r="P491" s="12">
        <v>2073417428</v>
      </c>
      <c r="Q491" s="18">
        <v>8293670</v>
      </c>
      <c r="R491" s="18">
        <v>691139.16666666663</v>
      </c>
      <c r="S491" s="12">
        <f t="shared" si="14"/>
        <v>2094787657</v>
      </c>
      <c r="T491" s="18">
        <f t="shared" si="15"/>
        <v>8379151</v>
      </c>
      <c r="U491" s="40">
        <v>697916.29</v>
      </c>
      <c r="V491" s="40">
        <v>699884.04</v>
      </c>
      <c r="W491" s="38"/>
      <c r="X491" s="38"/>
    </row>
    <row r="492" spans="1:24" x14ac:dyDescent="0.2">
      <c r="A492" s="4" t="s">
        <v>932</v>
      </c>
      <c r="B492" s="2" t="s">
        <v>888</v>
      </c>
      <c r="C492" s="2" t="s">
        <v>933</v>
      </c>
      <c r="D492" s="9" t="s">
        <v>2164</v>
      </c>
      <c r="E492" s="13">
        <v>11543128287</v>
      </c>
      <c r="F492" s="13">
        <v>4027782317</v>
      </c>
      <c r="G492" s="13">
        <v>0</v>
      </c>
      <c r="H492" s="13">
        <v>157250776.34</v>
      </c>
      <c r="I492" s="13">
        <v>0</v>
      </c>
      <c r="J492" s="13">
        <v>0</v>
      </c>
      <c r="K492" s="13">
        <v>7121099.3200000003</v>
      </c>
      <c r="L492" s="13">
        <v>0</v>
      </c>
      <c r="M492" s="13">
        <v>1917609242.29</v>
      </c>
      <c r="N492" s="14">
        <v>5433364852.0499992</v>
      </c>
      <c r="O492" s="32"/>
      <c r="P492" s="12">
        <v>11516168512</v>
      </c>
      <c r="Q492" s="18">
        <v>46064674</v>
      </c>
      <c r="R492" s="18">
        <v>3838722.8333333335</v>
      </c>
      <c r="S492" s="12">
        <f t="shared" si="14"/>
        <v>11543128287</v>
      </c>
      <c r="T492" s="18">
        <f t="shared" si="15"/>
        <v>46172513</v>
      </c>
      <c r="U492" s="40">
        <v>3845801.2</v>
      </c>
      <c r="V492" s="40">
        <v>3849918.46</v>
      </c>
      <c r="W492" s="38"/>
      <c r="X492" s="38"/>
    </row>
    <row r="493" spans="1:24" x14ac:dyDescent="0.2">
      <c r="A493" s="3" t="s">
        <v>934</v>
      </c>
      <c r="B493" s="1" t="s">
        <v>888</v>
      </c>
      <c r="C493" s="1" t="s">
        <v>313</v>
      </c>
      <c r="D493" s="9" t="s">
        <v>2164</v>
      </c>
      <c r="E493" s="13">
        <v>3307438169</v>
      </c>
      <c r="F493" s="13">
        <v>1054743428</v>
      </c>
      <c r="G493" s="13">
        <v>0</v>
      </c>
      <c r="H493" s="13">
        <v>20356913.630000003</v>
      </c>
      <c r="I493" s="13">
        <v>0</v>
      </c>
      <c r="J493" s="13">
        <v>0</v>
      </c>
      <c r="K493" s="13">
        <v>1883006.24</v>
      </c>
      <c r="L493" s="13">
        <v>0</v>
      </c>
      <c r="M493" s="13">
        <v>500210822.70999998</v>
      </c>
      <c r="N493" s="14">
        <v>1730243998.4199998</v>
      </c>
      <c r="O493" s="32"/>
      <c r="P493" s="12">
        <v>3339427683</v>
      </c>
      <c r="Q493" s="18">
        <v>13357711</v>
      </c>
      <c r="R493" s="18">
        <v>1113142.5833333333</v>
      </c>
      <c r="S493" s="12">
        <f t="shared" si="14"/>
        <v>3307438169</v>
      </c>
      <c r="T493" s="18">
        <f t="shared" si="15"/>
        <v>13229753</v>
      </c>
      <c r="U493" s="40">
        <v>1101932.6599999999</v>
      </c>
      <c r="V493" s="40">
        <v>1100170.57</v>
      </c>
      <c r="W493" s="38"/>
      <c r="X493" s="38"/>
    </row>
    <row r="494" spans="1:24" x14ac:dyDescent="0.2">
      <c r="A494" s="3" t="s">
        <v>935</v>
      </c>
      <c r="B494" s="1" t="s">
        <v>888</v>
      </c>
      <c r="C494" s="1" t="s">
        <v>936</v>
      </c>
      <c r="D494" s="9" t="s">
        <v>2164</v>
      </c>
      <c r="E494" s="13">
        <v>4017679659</v>
      </c>
      <c r="F494" s="13">
        <v>1644134003</v>
      </c>
      <c r="G494" s="13">
        <v>0</v>
      </c>
      <c r="H494" s="13">
        <v>130937506.47000001</v>
      </c>
      <c r="I494" s="13">
        <v>0</v>
      </c>
      <c r="J494" s="13">
        <v>0</v>
      </c>
      <c r="K494" s="13">
        <v>2916967.62</v>
      </c>
      <c r="L494" s="13">
        <v>0</v>
      </c>
      <c r="M494" s="13">
        <v>803305352.16999996</v>
      </c>
      <c r="N494" s="14">
        <v>1436385829.7400002</v>
      </c>
      <c r="O494" s="32"/>
      <c r="P494" s="12">
        <v>4005066635</v>
      </c>
      <c r="Q494" s="18">
        <v>16020267</v>
      </c>
      <c r="R494" s="18">
        <v>1335022.25</v>
      </c>
      <c r="S494" s="12">
        <f t="shared" si="14"/>
        <v>4017679659</v>
      </c>
      <c r="T494" s="18">
        <f t="shared" si="15"/>
        <v>16070719</v>
      </c>
      <c r="U494" s="40">
        <v>1338562.4099999999</v>
      </c>
      <c r="V494" s="40">
        <v>1340234.68</v>
      </c>
      <c r="W494" s="38"/>
      <c r="X494" s="38"/>
    </row>
    <row r="495" spans="1:24" x14ac:dyDescent="0.2">
      <c r="A495" s="6" t="s">
        <v>937</v>
      </c>
      <c r="B495" s="7" t="s">
        <v>888</v>
      </c>
      <c r="C495" s="7" t="s">
        <v>938</v>
      </c>
      <c r="D495" s="10" t="s">
        <v>2164</v>
      </c>
      <c r="E495" s="13">
        <v>24452161652</v>
      </c>
      <c r="F495" s="13">
        <v>9702745230</v>
      </c>
      <c r="G495" s="13">
        <v>0</v>
      </c>
      <c r="H495" s="13">
        <v>747730297.35000515</v>
      </c>
      <c r="I495" s="13">
        <v>0</v>
      </c>
      <c r="J495" s="13">
        <v>869672863.58000004</v>
      </c>
      <c r="K495" s="13">
        <v>16893877.510000002</v>
      </c>
      <c r="L495" s="13">
        <v>0</v>
      </c>
      <c r="M495" s="13">
        <v>4510769250.6099997</v>
      </c>
      <c r="N495" s="14">
        <v>8604350132.9499931</v>
      </c>
      <c r="O495" s="32"/>
      <c r="P495" s="12">
        <v>24581181762</v>
      </c>
      <c r="Q495" s="18">
        <v>98324727</v>
      </c>
      <c r="R495" s="18">
        <v>8193727.25</v>
      </c>
      <c r="S495" s="12">
        <f t="shared" si="14"/>
        <v>24452161652</v>
      </c>
      <c r="T495" s="18">
        <f t="shared" si="15"/>
        <v>97808647</v>
      </c>
      <c r="U495" s="40">
        <v>8146678.3600000003</v>
      </c>
      <c r="V495" s="40">
        <v>8141612.6799999997</v>
      </c>
      <c r="W495" s="38"/>
      <c r="X495" s="38"/>
    </row>
    <row r="496" spans="1:24" x14ac:dyDescent="0.2">
      <c r="A496" s="3" t="s">
        <v>939</v>
      </c>
      <c r="B496" s="1" t="s">
        <v>888</v>
      </c>
      <c r="C496" s="1" t="s">
        <v>940</v>
      </c>
      <c r="D496" s="9" t="s">
        <v>2164</v>
      </c>
      <c r="E496" s="13">
        <v>7081572100</v>
      </c>
      <c r="F496" s="13">
        <v>2507749278</v>
      </c>
      <c r="G496" s="13">
        <v>0</v>
      </c>
      <c r="H496" s="13">
        <v>78661647.590000004</v>
      </c>
      <c r="I496" s="13">
        <v>0</v>
      </c>
      <c r="J496" s="13">
        <v>0</v>
      </c>
      <c r="K496" s="13">
        <v>4429536.4899999993</v>
      </c>
      <c r="L496" s="13">
        <v>0</v>
      </c>
      <c r="M496" s="13">
        <v>1186730416.8499999</v>
      </c>
      <c r="N496" s="14">
        <v>3304001221.0700002</v>
      </c>
      <c r="O496" s="32"/>
      <c r="P496" s="12">
        <v>7077464796</v>
      </c>
      <c r="Q496" s="18">
        <v>28309859</v>
      </c>
      <c r="R496" s="18">
        <v>2359154.9166666665</v>
      </c>
      <c r="S496" s="12">
        <f t="shared" si="14"/>
        <v>7081572100</v>
      </c>
      <c r="T496" s="18">
        <f t="shared" si="15"/>
        <v>28326288</v>
      </c>
      <c r="U496" s="40">
        <v>2359353.33</v>
      </c>
      <c r="V496" s="40">
        <v>2360958.3199999998</v>
      </c>
      <c r="W496" s="38"/>
      <c r="X496" s="38"/>
    </row>
    <row r="497" spans="1:24" x14ac:dyDescent="0.2">
      <c r="A497" s="3" t="s">
        <v>941</v>
      </c>
      <c r="B497" s="1" t="s">
        <v>888</v>
      </c>
      <c r="C497" s="1" t="s">
        <v>942</v>
      </c>
      <c r="D497" s="9" t="s">
        <v>2164</v>
      </c>
      <c r="E497" s="13">
        <v>4314032464</v>
      </c>
      <c r="F497" s="13">
        <v>1635893269</v>
      </c>
      <c r="G497" s="13">
        <v>0</v>
      </c>
      <c r="H497" s="13">
        <v>29619546.610000003</v>
      </c>
      <c r="I497" s="13">
        <v>0</v>
      </c>
      <c r="J497" s="13">
        <v>0</v>
      </c>
      <c r="K497" s="13">
        <v>2910320.29</v>
      </c>
      <c r="L497" s="13">
        <v>0</v>
      </c>
      <c r="M497" s="13">
        <v>767979273.42999995</v>
      </c>
      <c r="N497" s="14">
        <v>1877630054.6700001</v>
      </c>
      <c r="O497" s="32"/>
      <c r="P497" s="12">
        <v>4305960746</v>
      </c>
      <c r="Q497" s="18">
        <v>17223843</v>
      </c>
      <c r="R497" s="18">
        <v>1435320.25</v>
      </c>
      <c r="S497" s="12">
        <f t="shared" si="14"/>
        <v>4314032464</v>
      </c>
      <c r="T497" s="18">
        <f t="shared" si="15"/>
        <v>17256130</v>
      </c>
      <c r="U497" s="40">
        <v>1437297.67</v>
      </c>
      <c r="V497" s="40">
        <v>1438687.98</v>
      </c>
      <c r="W497" s="38"/>
      <c r="X497" s="38"/>
    </row>
    <row r="498" spans="1:24" x14ac:dyDescent="0.2">
      <c r="A498" s="6" t="s">
        <v>943</v>
      </c>
      <c r="B498" s="7" t="s">
        <v>888</v>
      </c>
      <c r="C498" s="7" t="s">
        <v>944</v>
      </c>
      <c r="D498" s="10" t="s">
        <v>2164</v>
      </c>
      <c r="E498" s="13">
        <v>11118144178</v>
      </c>
      <c r="F498" s="13">
        <v>4702297581</v>
      </c>
      <c r="G498" s="13">
        <v>0</v>
      </c>
      <c r="H498" s="13">
        <v>779791763.95000005</v>
      </c>
      <c r="I498" s="13">
        <v>0</v>
      </c>
      <c r="J498" s="13">
        <v>100482451.34</v>
      </c>
      <c r="K498" s="13">
        <v>7810004.04</v>
      </c>
      <c r="L498" s="13">
        <v>0</v>
      </c>
      <c r="M498" s="13">
        <v>2103272788.54</v>
      </c>
      <c r="N498" s="14">
        <v>3424489589.1300001</v>
      </c>
      <c r="O498" s="32"/>
      <c r="P498" s="12">
        <v>11250870116</v>
      </c>
      <c r="Q498" s="18">
        <v>45003480</v>
      </c>
      <c r="R498" s="18">
        <v>3750290</v>
      </c>
      <c r="S498" s="12">
        <f t="shared" si="14"/>
        <v>11118144178</v>
      </c>
      <c r="T498" s="18">
        <f t="shared" si="15"/>
        <v>44472577</v>
      </c>
      <c r="U498" s="40">
        <v>3704210.13</v>
      </c>
      <c r="V498" s="40">
        <v>3696420.76</v>
      </c>
      <c r="W498" s="38"/>
      <c r="X498" s="38"/>
    </row>
    <row r="499" spans="1:24" x14ac:dyDescent="0.2">
      <c r="A499" s="3" t="s">
        <v>945</v>
      </c>
      <c r="B499" s="1" t="s">
        <v>888</v>
      </c>
      <c r="C499" s="1" t="s">
        <v>946</v>
      </c>
      <c r="D499" s="9" t="s">
        <v>2164</v>
      </c>
      <c r="E499" s="13">
        <v>2586998256</v>
      </c>
      <c r="F499" s="13">
        <v>946086118</v>
      </c>
      <c r="G499" s="13">
        <v>0</v>
      </c>
      <c r="H499" s="13">
        <v>17350153.670000002</v>
      </c>
      <c r="I499" s="13">
        <v>0</v>
      </c>
      <c r="J499" s="13">
        <v>0</v>
      </c>
      <c r="K499" s="13">
        <v>1679356.33</v>
      </c>
      <c r="L499" s="13">
        <v>0</v>
      </c>
      <c r="M499" s="13">
        <v>444237538.13</v>
      </c>
      <c r="N499" s="14">
        <v>1177645089.8699999</v>
      </c>
      <c r="O499" s="32"/>
      <c r="P499" s="12">
        <v>2570974309</v>
      </c>
      <c r="Q499" s="18">
        <v>10283897</v>
      </c>
      <c r="R499" s="18">
        <v>856991.41666666663</v>
      </c>
      <c r="S499" s="12">
        <f t="shared" si="14"/>
        <v>2586998256</v>
      </c>
      <c r="T499" s="18">
        <f t="shared" si="15"/>
        <v>10347993</v>
      </c>
      <c r="U499" s="40">
        <v>861905.09</v>
      </c>
      <c r="V499" s="40">
        <v>863567.23</v>
      </c>
      <c r="W499" s="38"/>
      <c r="X499" s="38"/>
    </row>
    <row r="500" spans="1:24" x14ac:dyDescent="0.2">
      <c r="A500" s="6" t="s">
        <v>947</v>
      </c>
      <c r="B500" s="7" t="s">
        <v>888</v>
      </c>
      <c r="C500" s="7" t="s">
        <v>2140</v>
      </c>
      <c r="D500" s="10" t="s">
        <v>2164</v>
      </c>
      <c r="E500" s="13">
        <v>46774296410</v>
      </c>
      <c r="F500" s="13">
        <v>17477966203</v>
      </c>
      <c r="G500" s="13">
        <v>0</v>
      </c>
      <c r="H500" s="13">
        <v>1061649857.6700001</v>
      </c>
      <c r="I500" s="13">
        <v>0</v>
      </c>
      <c r="J500" s="13">
        <v>0</v>
      </c>
      <c r="K500" s="13">
        <v>32003854.369999997</v>
      </c>
      <c r="L500" s="13">
        <v>0</v>
      </c>
      <c r="M500" s="13">
        <v>8307112917.9399996</v>
      </c>
      <c r="N500" s="14">
        <v>19895563577.020004</v>
      </c>
      <c r="O500" s="32"/>
      <c r="P500" s="12">
        <v>48337906569</v>
      </c>
      <c r="Q500" s="18">
        <v>193351626</v>
      </c>
      <c r="R500" s="18">
        <v>16112635.5</v>
      </c>
      <c r="S500" s="12">
        <f t="shared" si="14"/>
        <v>46774296410</v>
      </c>
      <c r="T500" s="18">
        <f t="shared" si="15"/>
        <v>187097186</v>
      </c>
      <c r="U500" s="40">
        <v>15583699.84</v>
      </c>
      <c r="V500" s="40">
        <v>15476468.35</v>
      </c>
      <c r="W500" s="38"/>
      <c r="X500" s="38"/>
    </row>
    <row r="501" spans="1:24" x14ac:dyDescent="0.2">
      <c r="A501" s="3" t="s">
        <v>948</v>
      </c>
      <c r="B501" s="1" t="s">
        <v>888</v>
      </c>
      <c r="C501" s="1" t="s">
        <v>949</v>
      </c>
      <c r="D501" s="9" t="s">
        <v>2165</v>
      </c>
      <c r="E501" s="13">
        <v>3773368732</v>
      </c>
      <c r="F501" s="13">
        <v>1111189122</v>
      </c>
      <c r="G501" s="13">
        <v>0</v>
      </c>
      <c r="H501" s="13">
        <v>20622389.040000003</v>
      </c>
      <c r="I501" s="13">
        <v>0</v>
      </c>
      <c r="J501" s="13">
        <v>0</v>
      </c>
      <c r="K501" s="13">
        <v>1977277.4</v>
      </c>
      <c r="L501" s="13">
        <v>0</v>
      </c>
      <c r="M501" s="13">
        <v>521503253.73000002</v>
      </c>
      <c r="N501" s="14">
        <v>2118076689.8299999</v>
      </c>
      <c r="O501" s="32"/>
      <c r="P501" s="12">
        <v>3794551776</v>
      </c>
      <c r="Q501" s="18">
        <v>15178207</v>
      </c>
      <c r="R501" s="18">
        <v>1264850.5833333333</v>
      </c>
      <c r="S501" s="12">
        <f t="shared" si="14"/>
        <v>3773368732</v>
      </c>
      <c r="T501" s="18">
        <f t="shared" si="15"/>
        <v>15093475</v>
      </c>
      <c r="U501" s="40">
        <v>1257165.8</v>
      </c>
      <c r="V501" s="40">
        <v>1256289.78</v>
      </c>
      <c r="W501" s="38"/>
      <c r="X501" s="38"/>
    </row>
    <row r="502" spans="1:24" x14ac:dyDescent="0.2">
      <c r="A502" s="3" t="s">
        <v>950</v>
      </c>
      <c r="B502" s="1" t="s">
        <v>888</v>
      </c>
      <c r="C502" s="1" t="s">
        <v>951</v>
      </c>
      <c r="D502" s="9" t="s">
        <v>2164</v>
      </c>
      <c r="E502" s="13">
        <v>1821575762</v>
      </c>
      <c r="F502" s="13">
        <v>715279863</v>
      </c>
      <c r="G502" s="13">
        <v>0</v>
      </c>
      <c r="H502" s="13">
        <v>67340616.16999948</v>
      </c>
      <c r="I502" s="13">
        <v>0</v>
      </c>
      <c r="J502" s="13">
        <v>0</v>
      </c>
      <c r="K502" s="13">
        <v>1269639.31</v>
      </c>
      <c r="L502" s="13">
        <v>0</v>
      </c>
      <c r="M502" s="13">
        <v>350195967.77999997</v>
      </c>
      <c r="N502" s="14">
        <v>687489675.74000072</v>
      </c>
      <c r="O502" s="32"/>
      <c r="P502" s="12">
        <v>1883800161</v>
      </c>
      <c r="Q502" s="18">
        <v>7535201</v>
      </c>
      <c r="R502" s="18">
        <v>627933.41666666663</v>
      </c>
      <c r="S502" s="12">
        <f t="shared" si="14"/>
        <v>1821575762</v>
      </c>
      <c r="T502" s="18">
        <f t="shared" si="15"/>
        <v>7286303</v>
      </c>
      <c r="U502" s="40">
        <v>606890.79</v>
      </c>
      <c r="V502" s="40">
        <v>602616.15</v>
      </c>
      <c r="W502" s="38"/>
      <c r="X502" s="38"/>
    </row>
    <row r="503" spans="1:24" x14ac:dyDescent="0.2">
      <c r="A503" s="3" t="s">
        <v>952</v>
      </c>
      <c r="B503" s="1" t="s">
        <v>888</v>
      </c>
      <c r="C503" s="1" t="s">
        <v>953</v>
      </c>
      <c r="D503" s="9" t="s">
        <v>2164</v>
      </c>
      <c r="E503" s="13">
        <v>6206386433</v>
      </c>
      <c r="F503" s="13">
        <v>1905894388</v>
      </c>
      <c r="G503" s="13">
        <v>0</v>
      </c>
      <c r="H503" s="13">
        <v>40554562.260000005</v>
      </c>
      <c r="I503" s="13">
        <v>0</v>
      </c>
      <c r="J503" s="13">
        <v>0</v>
      </c>
      <c r="K503" s="13">
        <v>3426394.53</v>
      </c>
      <c r="L503" s="13">
        <v>0</v>
      </c>
      <c r="M503" s="13">
        <v>900250435.83000004</v>
      </c>
      <c r="N503" s="14">
        <v>3356260652.3800001</v>
      </c>
      <c r="O503" s="32"/>
      <c r="P503" s="12">
        <v>6284556086</v>
      </c>
      <c r="Q503" s="18">
        <v>25138224</v>
      </c>
      <c r="R503" s="18">
        <v>2094852</v>
      </c>
      <c r="S503" s="12">
        <f t="shared" si="14"/>
        <v>6206386433</v>
      </c>
      <c r="T503" s="18">
        <f t="shared" si="15"/>
        <v>24825546</v>
      </c>
      <c r="U503" s="40">
        <v>2067769.51</v>
      </c>
      <c r="V503" s="40">
        <v>2063119.17</v>
      </c>
      <c r="W503" s="38"/>
      <c r="X503" s="38"/>
    </row>
    <row r="504" spans="1:24" x14ac:dyDescent="0.2">
      <c r="A504" s="3" t="s">
        <v>954</v>
      </c>
      <c r="B504" s="1" t="s">
        <v>888</v>
      </c>
      <c r="C504" s="1" t="s">
        <v>955</v>
      </c>
      <c r="D504" s="9" t="s">
        <v>2164</v>
      </c>
      <c r="E504" s="13">
        <v>2462215400</v>
      </c>
      <c r="F504" s="13">
        <v>787952887</v>
      </c>
      <c r="G504" s="13">
        <v>0</v>
      </c>
      <c r="H504" s="13">
        <v>14266199.74</v>
      </c>
      <c r="I504" s="13">
        <v>0</v>
      </c>
      <c r="J504" s="13">
        <v>0</v>
      </c>
      <c r="K504" s="13">
        <v>1398960.02</v>
      </c>
      <c r="L504" s="13">
        <v>0</v>
      </c>
      <c r="M504" s="13">
        <v>371004479.92000002</v>
      </c>
      <c r="N504" s="14">
        <v>1287592873.3199999</v>
      </c>
      <c r="O504" s="32"/>
      <c r="P504" s="12">
        <v>2475693091</v>
      </c>
      <c r="Q504" s="18">
        <v>9902772</v>
      </c>
      <c r="R504" s="18">
        <v>825231</v>
      </c>
      <c r="S504" s="12">
        <f t="shared" si="14"/>
        <v>2462215400</v>
      </c>
      <c r="T504" s="18">
        <f t="shared" si="15"/>
        <v>9848862</v>
      </c>
      <c r="U504" s="40">
        <v>820331.47</v>
      </c>
      <c r="V504" s="40">
        <v>819785.39</v>
      </c>
      <c r="W504" s="38"/>
      <c r="X504" s="38"/>
    </row>
    <row r="505" spans="1:24" x14ac:dyDescent="0.2">
      <c r="A505" s="3" t="s">
        <v>956</v>
      </c>
      <c r="B505" s="1" t="s">
        <v>888</v>
      </c>
      <c r="C505" s="1" t="s">
        <v>957</v>
      </c>
      <c r="D505" s="9" t="s">
        <v>2164</v>
      </c>
      <c r="E505" s="13">
        <v>35011609044</v>
      </c>
      <c r="F505" s="13">
        <v>12779827992</v>
      </c>
      <c r="G505" s="13">
        <v>0</v>
      </c>
      <c r="H505" s="13">
        <v>896094959.18000007</v>
      </c>
      <c r="I505" s="13">
        <v>0</v>
      </c>
      <c r="J505" s="13">
        <v>0</v>
      </c>
      <c r="K505" s="13">
        <v>23247512.799999997</v>
      </c>
      <c r="L505" s="13">
        <v>0</v>
      </c>
      <c r="M505" s="13">
        <v>6117218648.6599998</v>
      </c>
      <c r="N505" s="14">
        <v>15195219931.360001</v>
      </c>
      <c r="O505" s="32"/>
      <c r="P505" s="12">
        <v>35934243472</v>
      </c>
      <c r="Q505" s="18">
        <v>143736974</v>
      </c>
      <c r="R505" s="18">
        <v>11978081.166666666</v>
      </c>
      <c r="S505" s="12">
        <f t="shared" si="14"/>
        <v>35011609044</v>
      </c>
      <c r="T505" s="18">
        <f t="shared" si="15"/>
        <v>140046436</v>
      </c>
      <c r="U505" s="40">
        <v>11664748.51</v>
      </c>
      <c r="V505" s="40">
        <v>11602836.130000001</v>
      </c>
      <c r="W505" s="38"/>
      <c r="X505" s="38"/>
    </row>
    <row r="506" spans="1:24" x14ac:dyDescent="0.2">
      <c r="A506" s="6" t="s">
        <v>958</v>
      </c>
      <c r="B506" s="7" t="s">
        <v>888</v>
      </c>
      <c r="C506" s="7" t="s">
        <v>99</v>
      </c>
      <c r="D506" s="10" t="s">
        <v>2164</v>
      </c>
      <c r="E506" s="13">
        <v>3367541014</v>
      </c>
      <c r="F506" s="13">
        <v>1375858685</v>
      </c>
      <c r="G506" s="13">
        <v>0</v>
      </c>
      <c r="H506" s="13">
        <v>49200578.560001016</v>
      </c>
      <c r="I506" s="13">
        <v>0</v>
      </c>
      <c r="J506" s="13">
        <v>0</v>
      </c>
      <c r="K506" s="13">
        <v>2446216.06</v>
      </c>
      <c r="L506" s="13">
        <v>0</v>
      </c>
      <c r="M506" s="13">
        <v>645547795.05999994</v>
      </c>
      <c r="N506" s="14">
        <v>1294487739.3199992</v>
      </c>
      <c r="O506" s="32"/>
      <c r="P506" s="12">
        <v>3383941530</v>
      </c>
      <c r="Q506" s="18">
        <v>13535766</v>
      </c>
      <c r="R506" s="18">
        <v>1127980.5</v>
      </c>
      <c r="S506" s="12">
        <f t="shared" si="14"/>
        <v>3367541014</v>
      </c>
      <c r="T506" s="18">
        <f t="shared" si="15"/>
        <v>13470164</v>
      </c>
      <c r="U506" s="40">
        <v>1121956.97</v>
      </c>
      <c r="V506" s="40">
        <v>1121360.67</v>
      </c>
      <c r="W506" s="38"/>
      <c r="X506" s="38"/>
    </row>
    <row r="507" spans="1:24" x14ac:dyDescent="0.2">
      <c r="A507" s="3" t="s">
        <v>959</v>
      </c>
      <c r="B507" s="1" t="s">
        <v>888</v>
      </c>
      <c r="C507" s="1" t="s">
        <v>960</v>
      </c>
      <c r="D507" s="9" t="s">
        <v>2164</v>
      </c>
      <c r="E507" s="13">
        <v>4183395538</v>
      </c>
      <c r="F507" s="13">
        <v>1466892901</v>
      </c>
      <c r="G507" s="13">
        <v>0</v>
      </c>
      <c r="H507" s="13">
        <v>80988827.899998382</v>
      </c>
      <c r="I507" s="13">
        <v>0</v>
      </c>
      <c r="J507" s="13">
        <v>0</v>
      </c>
      <c r="K507" s="13">
        <v>2634154.1</v>
      </c>
      <c r="L507" s="13">
        <v>0</v>
      </c>
      <c r="M507" s="13">
        <v>698133647.42999995</v>
      </c>
      <c r="N507" s="14">
        <v>1934746007.5700016</v>
      </c>
      <c r="O507" s="32"/>
      <c r="P507" s="12">
        <v>4172777334</v>
      </c>
      <c r="Q507" s="18">
        <v>16691109</v>
      </c>
      <c r="R507" s="18">
        <v>1390925.75</v>
      </c>
      <c r="S507" s="12">
        <f t="shared" si="14"/>
        <v>4183395538</v>
      </c>
      <c r="T507" s="18">
        <f t="shared" si="15"/>
        <v>16733582</v>
      </c>
      <c r="U507" s="40">
        <v>1393773.6</v>
      </c>
      <c r="V507" s="40">
        <v>1395328.54</v>
      </c>
      <c r="W507" s="38"/>
      <c r="X507" s="38"/>
    </row>
    <row r="508" spans="1:24" x14ac:dyDescent="0.2">
      <c r="A508" s="6" t="s">
        <v>961</v>
      </c>
      <c r="B508" s="7" t="s">
        <v>888</v>
      </c>
      <c r="C508" s="7" t="s">
        <v>962</v>
      </c>
      <c r="D508" s="10" t="s">
        <v>2164</v>
      </c>
      <c r="E508" s="13">
        <v>13700730128</v>
      </c>
      <c r="F508" s="13">
        <v>4703634422</v>
      </c>
      <c r="G508" s="13">
        <v>0</v>
      </c>
      <c r="H508" s="13">
        <v>189211062.65000001</v>
      </c>
      <c r="I508" s="13">
        <v>0</v>
      </c>
      <c r="J508" s="13">
        <v>0</v>
      </c>
      <c r="K508" s="13">
        <v>8869950.4199999999</v>
      </c>
      <c r="L508" s="13">
        <v>0</v>
      </c>
      <c r="M508" s="13">
        <v>2210541475.1300001</v>
      </c>
      <c r="N508" s="14">
        <v>6588473217.8000002</v>
      </c>
      <c r="O508" s="32"/>
      <c r="P508" s="12">
        <v>14414970326</v>
      </c>
      <c r="Q508" s="18">
        <v>57659881</v>
      </c>
      <c r="R508" s="18">
        <v>4804990.083333333</v>
      </c>
      <c r="S508" s="12">
        <f t="shared" si="14"/>
        <v>13700730128</v>
      </c>
      <c r="T508" s="18">
        <f t="shared" si="15"/>
        <v>54802921</v>
      </c>
      <c r="U508" s="40">
        <v>4564645.1900000004</v>
      </c>
      <c r="V508" s="40">
        <v>4514255.07</v>
      </c>
      <c r="W508" s="38"/>
      <c r="X508" s="38"/>
    </row>
    <row r="509" spans="1:24" x14ac:dyDescent="0.2">
      <c r="A509" s="3" t="s">
        <v>963</v>
      </c>
      <c r="B509" s="1" t="s">
        <v>888</v>
      </c>
      <c r="C509" s="1" t="s">
        <v>964</v>
      </c>
      <c r="D509" s="9" t="s">
        <v>2164</v>
      </c>
      <c r="E509" s="13">
        <v>2720237231</v>
      </c>
      <c r="F509" s="13">
        <v>1042443770</v>
      </c>
      <c r="G509" s="13">
        <v>0</v>
      </c>
      <c r="H509" s="13">
        <v>108337392.22</v>
      </c>
      <c r="I509" s="13">
        <v>0</v>
      </c>
      <c r="J509" s="13">
        <v>0</v>
      </c>
      <c r="K509" s="13">
        <v>1846143.79</v>
      </c>
      <c r="L509" s="13">
        <v>0</v>
      </c>
      <c r="M509" s="13">
        <v>505372624.17000002</v>
      </c>
      <c r="N509" s="14">
        <v>1062237300.8199999</v>
      </c>
      <c r="O509" s="32"/>
      <c r="P509" s="12">
        <v>2710515205</v>
      </c>
      <c r="Q509" s="18">
        <v>10842061</v>
      </c>
      <c r="R509" s="18">
        <v>903505.08333333337</v>
      </c>
      <c r="S509" s="12">
        <f t="shared" si="14"/>
        <v>2720237231</v>
      </c>
      <c r="T509" s="18">
        <f t="shared" si="15"/>
        <v>10880949</v>
      </c>
      <c r="U509" s="40">
        <v>906296.06</v>
      </c>
      <c r="V509" s="40">
        <v>907515.86</v>
      </c>
      <c r="W509" s="38"/>
      <c r="X509" s="38"/>
    </row>
    <row r="510" spans="1:24" x14ac:dyDescent="0.2">
      <c r="A510" s="3" t="s">
        <v>965</v>
      </c>
      <c r="B510" s="1" t="s">
        <v>888</v>
      </c>
      <c r="C510" s="1" t="s">
        <v>966</v>
      </c>
      <c r="D510" s="9" t="s">
        <v>2165</v>
      </c>
      <c r="E510" s="13">
        <v>1735571821</v>
      </c>
      <c r="F510" s="13">
        <v>466355112</v>
      </c>
      <c r="G510" s="13">
        <v>0</v>
      </c>
      <c r="H510" s="13">
        <v>9336155.6400000006</v>
      </c>
      <c r="I510" s="13">
        <v>0</v>
      </c>
      <c r="J510" s="13">
        <v>0</v>
      </c>
      <c r="K510" s="13">
        <v>847231.94</v>
      </c>
      <c r="L510" s="13">
        <v>0</v>
      </c>
      <c r="M510" s="13">
        <v>221473543.88</v>
      </c>
      <c r="N510" s="14">
        <v>1037559777.54</v>
      </c>
      <c r="O510" s="32"/>
      <c r="P510" s="12">
        <v>1761967299</v>
      </c>
      <c r="Q510" s="18">
        <v>7047869</v>
      </c>
      <c r="R510" s="18">
        <v>587322.41666666663</v>
      </c>
      <c r="S510" s="12">
        <f t="shared" si="14"/>
        <v>1735571821</v>
      </c>
      <c r="T510" s="18">
        <f t="shared" si="15"/>
        <v>6942287</v>
      </c>
      <c r="U510" s="40">
        <v>578237.01</v>
      </c>
      <c r="V510" s="40">
        <v>576600.56999999995</v>
      </c>
      <c r="W510" s="38"/>
      <c r="X510" s="38"/>
    </row>
    <row r="511" spans="1:24" x14ac:dyDescent="0.2">
      <c r="A511" s="3" t="s">
        <v>967</v>
      </c>
      <c r="B511" s="1" t="s">
        <v>888</v>
      </c>
      <c r="C511" s="1" t="s">
        <v>968</v>
      </c>
      <c r="D511" s="9" t="s">
        <v>2164</v>
      </c>
      <c r="E511" s="13">
        <v>2550917909</v>
      </c>
      <c r="F511" s="13">
        <v>954957325</v>
      </c>
      <c r="G511" s="13">
        <v>0</v>
      </c>
      <c r="H511" s="13">
        <v>56471164.510000005</v>
      </c>
      <c r="I511" s="13">
        <v>0</v>
      </c>
      <c r="J511" s="13">
        <v>0</v>
      </c>
      <c r="K511" s="13">
        <v>1685399.3499999999</v>
      </c>
      <c r="L511" s="13">
        <v>0</v>
      </c>
      <c r="M511" s="13">
        <v>453109384.38999999</v>
      </c>
      <c r="N511" s="14">
        <v>1084694635.75</v>
      </c>
      <c r="O511" s="32"/>
      <c r="P511" s="12">
        <v>2540283345</v>
      </c>
      <c r="Q511" s="18">
        <v>10161133</v>
      </c>
      <c r="R511" s="18">
        <v>846761.08333333337</v>
      </c>
      <c r="S511" s="12">
        <f t="shared" si="14"/>
        <v>2550917909</v>
      </c>
      <c r="T511" s="18">
        <f t="shared" si="15"/>
        <v>10203672</v>
      </c>
      <c r="U511" s="40">
        <v>849884.3</v>
      </c>
      <c r="V511" s="40">
        <v>851140.61</v>
      </c>
      <c r="W511" s="38"/>
      <c r="X511" s="38"/>
    </row>
    <row r="512" spans="1:24" x14ac:dyDescent="0.2">
      <c r="A512" s="3" t="s">
        <v>969</v>
      </c>
      <c r="B512" s="1" t="s">
        <v>888</v>
      </c>
      <c r="C512" s="1" t="s">
        <v>970</v>
      </c>
      <c r="D512" s="9" t="s">
        <v>2164</v>
      </c>
      <c r="E512" s="13">
        <v>2347328498</v>
      </c>
      <c r="F512" s="13">
        <v>756376641</v>
      </c>
      <c r="G512" s="13">
        <v>0</v>
      </c>
      <c r="H512" s="13">
        <v>14734033.390000001</v>
      </c>
      <c r="I512" s="13">
        <v>0</v>
      </c>
      <c r="J512" s="13">
        <v>0</v>
      </c>
      <c r="K512" s="13">
        <v>1370557.81</v>
      </c>
      <c r="L512" s="13">
        <v>0</v>
      </c>
      <c r="M512" s="13">
        <v>356002994.43000001</v>
      </c>
      <c r="N512" s="14">
        <v>1218844271.3700001</v>
      </c>
      <c r="O512" s="32"/>
      <c r="P512" s="12">
        <v>2386985851</v>
      </c>
      <c r="Q512" s="18">
        <v>9547943</v>
      </c>
      <c r="R512" s="18">
        <v>795661.91666666663</v>
      </c>
      <c r="S512" s="12">
        <f t="shared" si="14"/>
        <v>2347328498</v>
      </c>
      <c r="T512" s="18">
        <f t="shared" si="15"/>
        <v>9389314</v>
      </c>
      <c r="U512" s="40">
        <v>782054.79</v>
      </c>
      <c r="V512" s="40">
        <v>779548.38</v>
      </c>
      <c r="W512" s="38"/>
      <c r="X512" s="38"/>
    </row>
    <row r="513" spans="1:24" x14ac:dyDescent="0.2">
      <c r="A513" s="3" t="s">
        <v>971</v>
      </c>
      <c r="B513" s="1" t="s">
        <v>888</v>
      </c>
      <c r="C513" s="1" t="s">
        <v>972</v>
      </c>
      <c r="D513" s="9" t="s">
        <v>2164</v>
      </c>
      <c r="E513" s="13">
        <v>3046114952</v>
      </c>
      <c r="F513" s="13">
        <v>1220279791</v>
      </c>
      <c r="G513" s="13">
        <v>0</v>
      </c>
      <c r="H513" s="13">
        <v>23505378.630000003</v>
      </c>
      <c r="I513" s="13">
        <v>0</v>
      </c>
      <c r="J513" s="13">
        <v>0</v>
      </c>
      <c r="K513" s="13">
        <v>2185761.73</v>
      </c>
      <c r="L513" s="13">
        <v>0</v>
      </c>
      <c r="M513" s="13">
        <v>572798655.73000002</v>
      </c>
      <c r="N513" s="14">
        <v>1227345364.9099998</v>
      </c>
      <c r="O513" s="32"/>
      <c r="P513" s="12">
        <v>3054686163</v>
      </c>
      <c r="Q513" s="18">
        <v>12218745</v>
      </c>
      <c r="R513" s="18">
        <v>1018228.75</v>
      </c>
      <c r="S513" s="12">
        <f t="shared" si="14"/>
        <v>3046114952</v>
      </c>
      <c r="T513" s="18">
        <f t="shared" si="15"/>
        <v>12184460</v>
      </c>
      <c r="U513" s="40">
        <v>1014868.11</v>
      </c>
      <c r="V513" s="40">
        <v>1014792.71</v>
      </c>
      <c r="W513" s="38"/>
      <c r="X513" s="38"/>
    </row>
    <row r="514" spans="1:24" x14ac:dyDescent="0.2">
      <c r="A514" s="3" t="s">
        <v>973</v>
      </c>
      <c r="B514" s="1" t="s">
        <v>888</v>
      </c>
      <c r="C514" s="1" t="s">
        <v>974</v>
      </c>
      <c r="D514" s="9" t="s">
        <v>2164</v>
      </c>
      <c r="E514" s="13">
        <v>2196164295</v>
      </c>
      <c r="F514" s="13">
        <v>895427768</v>
      </c>
      <c r="G514" s="13">
        <v>0</v>
      </c>
      <c r="H514" s="13">
        <v>21903181.740000002</v>
      </c>
      <c r="I514" s="13">
        <v>0</v>
      </c>
      <c r="J514" s="13">
        <v>0</v>
      </c>
      <c r="K514" s="13">
        <v>1595358.3</v>
      </c>
      <c r="L514" s="13">
        <v>0</v>
      </c>
      <c r="M514" s="13">
        <v>424396863.76999998</v>
      </c>
      <c r="N514" s="14">
        <v>852841123.19000006</v>
      </c>
      <c r="O514" s="32"/>
      <c r="P514" s="12">
        <v>2215990685</v>
      </c>
      <c r="Q514" s="18">
        <v>8863963</v>
      </c>
      <c r="R514" s="18">
        <v>738663.58333333337</v>
      </c>
      <c r="S514" s="12">
        <f t="shared" si="14"/>
        <v>2196164295</v>
      </c>
      <c r="T514" s="18">
        <f t="shared" si="15"/>
        <v>8784657</v>
      </c>
      <c r="U514" s="40">
        <v>731691.7</v>
      </c>
      <c r="V514" s="40">
        <v>730626.46</v>
      </c>
      <c r="W514" s="38"/>
      <c r="X514" s="38"/>
    </row>
    <row r="515" spans="1:24" x14ac:dyDescent="0.2">
      <c r="A515" s="3" t="s">
        <v>975</v>
      </c>
      <c r="B515" s="1" t="s">
        <v>888</v>
      </c>
      <c r="C515" s="1" t="s">
        <v>976</v>
      </c>
      <c r="D515" s="9" t="s">
        <v>2165</v>
      </c>
      <c r="E515" s="13">
        <v>2091279071</v>
      </c>
      <c r="F515" s="13">
        <v>600436215</v>
      </c>
      <c r="G515" s="13">
        <v>0</v>
      </c>
      <c r="H515" s="13">
        <v>11847914.68</v>
      </c>
      <c r="I515" s="13">
        <v>0</v>
      </c>
      <c r="J515" s="13">
        <v>0</v>
      </c>
      <c r="K515" s="13">
        <v>1094391.6200000001</v>
      </c>
      <c r="L515" s="13">
        <v>0</v>
      </c>
      <c r="M515" s="13">
        <v>281963404.74000001</v>
      </c>
      <c r="N515" s="14">
        <v>1195937144.96</v>
      </c>
      <c r="O515" s="32"/>
      <c r="P515" s="12">
        <v>2144407021</v>
      </c>
      <c r="Q515" s="18">
        <v>8577628</v>
      </c>
      <c r="R515" s="18">
        <v>714802.33333333337</v>
      </c>
      <c r="S515" s="12">
        <f t="shared" si="14"/>
        <v>2091279071</v>
      </c>
      <c r="T515" s="18">
        <f t="shared" si="15"/>
        <v>8365116</v>
      </c>
      <c r="U515" s="40">
        <v>696747.29</v>
      </c>
      <c r="V515" s="40">
        <v>693196</v>
      </c>
      <c r="W515" s="38"/>
      <c r="X515" s="38"/>
    </row>
    <row r="516" spans="1:24" x14ac:dyDescent="0.2">
      <c r="A516" s="3" t="s">
        <v>977</v>
      </c>
      <c r="B516" s="1" t="s">
        <v>888</v>
      </c>
      <c r="C516" s="1" t="s">
        <v>978</v>
      </c>
      <c r="D516" s="9" t="s">
        <v>2165</v>
      </c>
      <c r="E516" s="13">
        <v>5351728474</v>
      </c>
      <c r="F516" s="13">
        <v>1520112744</v>
      </c>
      <c r="G516" s="13">
        <v>0</v>
      </c>
      <c r="H516" s="13">
        <v>28152414.920000002</v>
      </c>
      <c r="I516" s="13">
        <v>0</v>
      </c>
      <c r="J516" s="13">
        <v>0</v>
      </c>
      <c r="K516" s="13">
        <v>2683102.59</v>
      </c>
      <c r="L516" s="13">
        <v>0</v>
      </c>
      <c r="M516" s="13">
        <v>715393421.05999994</v>
      </c>
      <c r="N516" s="14">
        <v>3085386791.4300003</v>
      </c>
      <c r="O516" s="32"/>
      <c r="P516" s="12">
        <v>5298373011</v>
      </c>
      <c r="Q516" s="18">
        <v>21193492</v>
      </c>
      <c r="R516" s="18">
        <v>1766124.3333333333</v>
      </c>
      <c r="S516" s="12">
        <f t="shared" si="14"/>
        <v>5351728474</v>
      </c>
      <c r="T516" s="18">
        <f t="shared" si="15"/>
        <v>21406914</v>
      </c>
      <c r="U516" s="40">
        <v>1783024.8</v>
      </c>
      <c r="V516" s="40">
        <v>1787960.06</v>
      </c>
      <c r="W516" s="38"/>
      <c r="X516" s="38"/>
    </row>
    <row r="517" spans="1:24" x14ac:dyDescent="0.2">
      <c r="A517" s="3" t="s">
        <v>979</v>
      </c>
      <c r="B517" s="1" t="s">
        <v>888</v>
      </c>
      <c r="C517" s="1" t="s">
        <v>980</v>
      </c>
      <c r="D517" s="9" t="s">
        <v>2164</v>
      </c>
      <c r="E517" s="13">
        <v>5396397876</v>
      </c>
      <c r="F517" s="13">
        <v>1998946964</v>
      </c>
      <c r="G517" s="13">
        <v>0</v>
      </c>
      <c r="H517" s="13">
        <v>244915862</v>
      </c>
      <c r="I517" s="13">
        <v>46938260.530000001</v>
      </c>
      <c r="J517" s="13">
        <v>0</v>
      </c>
      <c r="K517" s="13">
        <v>3547859.31</v>
      </c>
      <c r="L517" s="13">
        <v>0</v>
      </c>
      <c r="M517" s="13">
        <v>939447865.66999996</v>
      </c>
      <c r="N517" s="14">
        <v>2162601064.4899998</v>
      </c>
      <c r="O517" s="32"/>
      <c r="P517" s="12">
        <v>5447589248</v>
      </c>
      <c r="Q517" s="18">
        <v>21790357</v>
      </c>
      <c r="R517" s="18">
        <v>1815863.0833333333</v>
      </c>
      <c r="S517" s="12">
        <f t="shared" si="14"/>
        <v>5396397876</v>
      </c>
      <c r="T517" s="18">
        <f t="shared" si="15"/>
        <v>21585592</v>
      </c>
      <c r="U517" s="40">
        <v>1797907.25</v>
      </c>
      <c r="V517" s="40">
        <v>1795106.51</v>
      </c>
      <c r="W517" s="38"/>
      <c r="X517" s="38"/>
    </row>
    <row r="518" spans="1:24" x14ac:dyDescent="0.2">
      <c r="A518" s="3" t="s">
        <v>981</v>
      </c>
      <c r="B518" s="1" t="s">
        <v>888</v>
      </c>
      <c r="C518" s="1" t="s">
        <v>982</v>
      </c>
      <c r="D518" s="9" t="s">
        <v>2164</v>
      </c>
      <c r="E518" s="13">
        <v>13412635444</v>
      </c>
      <c r="F518" s="13">
        <v>4913281975</v>
      </c>
      <c r="G518" s="13">
        <v>0</v>
      </c>
      <c r="H518" s="13">
        <v>343344463.79000002</v>
      </c>
      <c r="I518" s="13">
        <v>0</v>
      </c>
      <c r="J518" s="13">
        <v>0</v>
      </c>
      <c r="K518" s="13">
        <v>8773262.040000001</v>
      </c>
      <c r="L518" s="13">
        <v>0</v>
      </c>
      <c r="M518" s="13">
        <v>2338779980.1399999</v>
      </c>
      <c r="N518" s="14">
        <v>5808455763.0300007</v>
      </c>
      <c r="O518" s="32"/>
      <c r="P518" s="12">
        <v>13519639914</v>
      </c>
      <c r="Q518" s="18">
        <v>54078560</v>
      </c>
      <c r="R518" s="18">
        <v>4506546.666666667</v>
      </c>
      <c r="S518" s="12">
        <f t="shared" si="14"/>
        <v>13412635444</v>
      </c>
      <c r="T518" s="18">
        <f t="shared" si="15"/>
        <v>53650542</v>
      </c>
      <c r="U518" s="40">
        <v>4468661.24</v>
      </c>
      <c r="V518" s="40">
        <v>4463198.5999999996</v>
      </c>
      <c r="W518" s="38"/>
      <c r="X518" s="38"/>
    </row>
    <row r="519" spans="1:24" x14ac:dyDescent="0.2">
      <c r="A519" s="3" t="s">
        <v>983</v>
      </c>
      <c r="B519" s="1" t="s">
        <v>888</v>
      </c>
      <c r="C519" s="1" t="s">
        <v>984</v>
      </c>
      <c r="D519" s="9" t="s">
        <v>2164</v>
      </c>
      <c r="E519" s="13">
        <v>7064562117</v>
      </c>
      <c r="F519" s="13">
        <v>2211723013</v>
      </c>
      <c r="G519" s="13">
        <v>0</v>
      </c>
      <c r="H519" s="13">
        <v>46262222.359999999</v>
      </c>
      <c r="I519" s="13">
        <v>0</v>
      </c>
      <c r="J519" s="13">
        <v>0</v>
      </c>
      <c r="K519" s="13">
        <v>3954554.82</v>
      </c>
      <c r="L519" s="13">
        <v>0</v>
      </c>
      <c r="M519" s="13">
        <v>1044296957.8200001</v>
      </c>
      <c r="N519" s="14">
        <v>3758325368.9999995</v>
      </c>
      <c r="O519" s="32"/>
      <c r="P519" s="12">
        <v>7080829758</v>
      </c>
      <c r="Q519" s="18">
        <v>28323319</v>
      </c>
      <c r="R519" s="18">
        <v>2360276.5833333335</v>
      </c>
      <c r="S519" s="12">
        <f t="shared" si="14"/>
        <v>7064562117</v>
      </c>
      <c r="T519" s="18">
        <f t="shared" si="15"/>
        <v>28258248</v>
      </c>
      <c r="U519" s="40">
        <v>2353686.15</v>
      </c>
      <c r="V519" s="40">
        <v>2353778.7400000002</v>
      </c>
      <c r="W519" s="38"/>
      <c r="X519" s="38"/>
    </row>
    <row r="520" spans="1:24" x14ac:dyDescent="0.2">
      <c r="A520" s="3" t="s">
        <v>985</v>
      </c>
      <c r="B520" s="1" t="s">
        <v>888</v>
      </c>
      <c r="C520" s="1" t="s">
        <v>986</v>
      </c>
      <c r="D520" s="9" t="s">
        <v>2164</v>
      </c>
      <c r="E520" s="13">
        <v>5133135219</v>
      </c>
      <c r="F520" s="13">
        <v>1545810967</v>
      </c>
      <c r="G520" s="13">
        <v>0</v>
      </c>
      <c r="H520" s="13">
        <v>30992825.370000001</v>
      </c>
      <c r="I520" s="13">
        <v>0</v>
      </c>
      <c r="J520" s="13">
        <v>0</v>
      </c>
      <c r="K520" s="13">
        <v>2784625.4000000004</v>
      </c>
      <c r="L520" s="13">
        <v>0</v>
      </c>
      <c r="M520" s="13">
        <v>727814005.82000005</v>
      </c>
      <c r="N520" s="14">
        <v>2825732795.4099998</v>
      </c>
      <c r="O520" s="32"/>
      <c r="P520" s="12">
        <v>5169516374</v>
      </c>
      <c r="Q520" s="18">
        <v>20678065</v>
      </c>
      <c r="R520" s="18">
        <v>1723172.0833333333</v>
      </c>
      <c r="S520" s="12">
        <f t="shared" si="14"/>
        <v>5133135219</v>
      </c>
      <c r="T520" s="18">
        <f t="shared" si="15"/>
        <v>20532541</v>
      </c>
      <c r="U520" s="40">
        <v>1710196.52</v>
      </c>
      <c r="V520" s="40">
        <v>1708444.48</v>
      </c>
      <c r="W520" s="38"/>
      <c r="X520" s="38"/>
    </row>
    <row r="521" spans="1:24" x14ac:dyDescent="0.2">
      <c r="A521" s="6" t="s">
        <v>987</v>
      </c>
      <c r="B521" s="7" t="s">
        <v>888</v>
      </c>
      <c r="C521" s="7" t="s">
        <v>734</v>
      </c>
      <c r="D521" s="10" t="s">
        <v>2164</v>
      </c>
      <c r="E521" s="13">
        <v>7035215567</v>
      </c>
      <c r="F521" s="13">
        <v>2612735683</v>
      </c>
      <c r="G521" s="13">
        <v>0</v>
      </c>
      <c r="H521" s="13">
        <v>125506855.64</v>
      </c>
      <c r="I521" s="13">
        <v>0</v>
      </c>
      <c r="J521" s="13">
        <v>0</v>
      </c>
      <c r="K521" s="13">
        <v>4634999.3100000005</v>
      </c>
      <c r="L521" s="13">
        <v>0</v>
      </c>
      <c r="M521" s="13">
        <v>1237541899.97</v>
      </c>
      <c r="N521" s="14">
        <v>3054796129.0799999</v>
      </c>
      <c r="O521" s="32"/>
      <c r="P521" s="12">
        <v>7175625846</v>
      </c>
      <c r="Q521" s="18">
        <v>28702503</v>
      </c>
      <c r="R521" s="18">
        <v>2391875.25</v>
      </c>
      <c r="S521" s="12">
        <f t="shared" si="14"/>
        <v>7035215567</v>
      </c>
      <c r="T521" s="18">
        <f t="shared" si="15"/>
        <v>28140862</v>
      </c>
      <c r="U521" s="40">
        <v>2343908.83</v>
      </c>
      <c r="V521" s="40">
        <v>2334800.2999999998</v>
      </c>
      <c r="W521" s="38"/>
      <c r="X521" s="38"/>
    </row>
    <row r="522" spans="1:24" x14ac:dyDescent="0.2">
      <c r="A522" s="3" t="s">
        <v>988</v>
      </c>
      <c r="B522" s="1" t="s">
        <v>888</v>
      </c>
      <c r="C522" s="1" t="s">
        <v>989</v>
      </c>
      <c r="D522" s="9" t="s">
        <v>2164</v>
      </c>
      <c r="E522" s="13">
        <v>4344195413</v>
      </c>
      <c r="F522" s="13">
        <v>1649129326</v>
      </c>
      <c r="G522" s="13">
        <v>0</v>
      </c>
      <c r="H522" s="13">
        <v>53077553.310000002</v>
      </c>
      <c r="I522" s="13">
        <v>0</v>
      </c>
      <c r="J522" s="13">
        <v>0</v>
      </c>
      <c r="K522" s="13">
        <v>2976189.25</v>
      </c>
      <c r="L522" s="13">
        <v>0</v>
      </c>
      <c r="M522" s="13">
        <v>782012921.14999998</v>
      </c>
      <c r="N522" s="14">
        <v>1856999423.29</v>
      </c>
      <c r="O522" s="32"/>
      <c r="P522" s="12">
        <v>4385051825</v>
      </c>
      <c r="Q522" s="18">
        <v>17540207</v>
      </c>
      <c r="R522" s="18">
        <v>1461683.9166666667</v>
      </c>
      <c r="S522" s="12">
        <f t="shared" si="14"/>
        <v>4344195413</v>
      </c>
      <c r="T522" s="18">
        <f t="shared" si="15"/>
        <v>17376782</v>
      </c>
      <c r="U522" s="40">
        <v>1447347.02</v>
      </c>
      <c r="V522" s="40">
        <v>1445118.57</v>
      </c>
      <c r="W522" s="38"/>
      <c r="X522" s="38"/>
    </row>
    <row r="523" spans="1:24" x14ac:dyDescent="0.2">
      <c r="A523" s="3" t="s">
        <v>990</v>
      </c>
      <c r="B523" s="1" t="s">
        <v>888</v>
      </c>
      <c r="C523" s="1" t="s">
        <v>991</v>
      </c>
      <c r="D523" s="9" t="s">
        <v>2164</v>
      </c>
      <c r="E523" s="13">
        <v>4372908381</v>
      </c>
      <c r="F523" s="13">
        <v>1435017646</v>
      </c>
      <c r="G523" s="13">
        <v>0</v>
      </c>
      <c r="H523" s="13">
        <v>26166501.740000002</v>
      </c>
      <c r="I523" s="13">
        <v>0</v>
      </c>
      <c r="J523" s="13">
        <v>0</v>
      </c>
      <c r="K523" s="13">
        <v>2577953.98</v>
      </c>
      <c r="L523" s="13">
        <v>0</v>
      </c>
      <c r="M523" s="13">
        <v>677163829</v>
      </c>
      <c r="N523" s="14">
        <v>2231982450.2799997</v>
      </c>
      <c r="O523" s="32"/>
      <c r="P523" s="12">
        <v>4438408873</v>
      </c>
      <c r="Q523" s="18">
        <v>17753635</v>
      </c>
      <c r="R523" s="18">
        <v>1479469.5833333333</v>
      </c>
      <c r="S523" s="12">
        <f t="shared" si="14"/>
        <v>4372908381</v>
      </c>
      <c r="T523" s="18">
        <f t="shared" si="15"/>
        <v>17491634</v>
      </c>
      <c r="U523" s="40">
        <v>1456913.27</v>
      </c>
      <c r="V523" s="40">
        <v>1452864.62</v>
      </c>
      <c r="W523" s="38"/>
      <c r="X523" s="38"/>
    </row>
    <row r="524" spans="1:24" x14ac:dyDescent="0.2">
      <c r="A524" s="3" t="s">
        <v>992</v>
      </c>
      <c r="B524" s="1" t="s">
        <v>888</v>
      </c>
      <c r="C524" s="1" t="s">
        <v>993</v>
      </c>
      <c r="D524" s="9" t="s">
        <v>2164</v>
      </c>
      <c r="E524" s="13">
        <v>11449214853</v>
      </c>
      <c r="F524" s="13">
        <v>4624972868</v>
      </c>
      <c r="G524" s="13">
        <v>0</v>
      </c>
      <c r="H524" s="13">
        <v>610010765.85999978</v>
      </c>
      <c r="I524" s="13">
        <v>0</v>
      </c>
      <c r="J524" s="13">
        <v>5726118.1400000006</v>
      </c>
      <c r="K524" s="13">
        <v>8207635.0099999998</v>
      </c>
      <c r="L524" s="13">
        <v>0</v>
      </c>
      <c r="M524" s="13">
        <v>2155697334.6199999</v>
      </c>
      <c r="N524" s="14">
        <v>4044600131.3699999</v>
      </c>
      <c r="O524" s="32"/>
      <c r="P524" s="12">
        <v>11846614718</v>
      </c>
      <c r="Q524" s="18">
        <v>47386459</v>
      </c>
      <c r="R524" s="18">
        <v>3948871.5833333335</v>
      </c>
      <c r="S524" s="12">
        <f t="shared" ref="S524:S587" si="16">+SUM(F524:N524)</f>
        <v>11449214853</v>
      </c>
      <c r="T524" s="18">
        <f t="shared" si="15"/>
        <v>45796859</v>
      </c>
      <c r="U524" s="40">
        <v>3814512.23</v>
      </c>
      <c r="V524" s="40">
        <v>3787178.18</v>
      </c>
      <c r="W524" s="38"/>
      <c r="X524" s="38"/>
    </row>
    <row r="525" spans="1:24" x14ac:dyDescent="0.2">
      <c r="A525" s="3" t="s">
        <v>994</v>
      </c>
      <c r="B525" s="1" t="s">
        <v>888</v>
      </c>
      <c r="C525" s="1" t="s">
        <v>995</v>
      </c>
      <c r="D525" s="9" t="s">
        <v>2164</v>
      </c>
      <c r="E525" s="13">
        <v>2906638303</v>
      </c>
      <c r="F525" s="13">
        <v>863403129</v>
      </c>
      <c r="G525" s="13">
        <v>0</v>
      </c>
      <c r="H525" s="13">
        <v>24726006.260000002</v>
      </c>
      <c r="I525" s="13">
        <v>0</v>
      </c>
      <c r="J525" s="13">
        <v>0</v>
      </c>
      <c r="K525" s="13">
        <v>1551244.22</v>
      </c>
      <c r="L525" s="13">
        <v>0</v>
      </c>
      <c r="M525" s="13">
        <v>404878802</v>
      </c>
      <c r="N525" s="14">
        <v>1612079121.52</v>
      </c>
      <c r="O525" s="32"/>
      <c r="P525" s="12">
        <v>2942511181</v>
      </c>
      <c r="Q525" s="18">
        <v>11770045</v>
      </c>
      <c r="R525" s="18">
        <v>980837.08333333337</v>
      </c>
      <c r="S525" s="12">
        <f t="shared" si="16"/>
        <v>2906638303</v>
      </c>
      <c r="T525" s="18">
        <f t="shared" ref="T525:T588" si="17">+ROUND(S525*0.004,0)</f>
        <v>11626553</v>
      </c>
      <c r="U525" s="40">
        <v>968398.92</v>
      </c>
      <c r="V525" s="40">
        <v>966275.55</v>
      </c>
      <c r="W525" s="38"/>
      <c r="X525" s="38"/>
    </row>
    <row r="526" spans="1:24" x14ac:dyDescent="0.2">
      <c r="A526" s="3" t="s">
        <v>996</v>
      </c>
      <c r="B526" s="1" t="s">
        <v>888</v>
      </c>
      <c r="C526" s="1" t="s">
        <v>997</v>
      </c>
      <c r="D526" s="9" t="s">
        <v>2165</v>
      </c>
      <c r="E526" s="13">
        <v>5912070368</v>
      </c>
      <c r="F526" s="13">
        <v>2130988466</v>
      </c>
      <c r="G526" s="13">
        <v>0</v>
      </c>
      <c r="H526" s="13">
        <v>39813222.640000001</v>
      </c>
      <c r="I526" s="13">
        <v>0</v>
      </c>
      <c r="J526" s="13">
        <v>0</v>
      </c>
      <c r="K526" s="13">
        <v>3764199.56</v>
      </c>
      <c r="L526" s="13">
        <v>0</v>
      </c>
      <c r="M526" s="13">
        <v>1012519617.58</v>
      </c>
      <c r="N526" s="14">
        <v>2724984862.2200003</v>
      </c>
      <c r="O526" s="32"/>
      <c r="P526" s="12">
        <v>5864319007</v>
      </c>
      <c r="Q526" s="18">
        <v>23457276</v>
      </c>
      <c r="R526" s="18">
        <v>1954773</v>
      </c>
      <c r="S526" s="12">
        <f t="shared" si="16"/>
        <v>5912070368</v>
      </c>
      <c r="T526" s="18">
        <f t="shared" si="17"/>
        <v>23648281</v>
      </c>
      <c r="U526" s="40">
        <v>1969712.75</v>
      </c>
      <c r="V526" s="40">
        <v>1974335.81</v>
      </c>
      <c r="W526" s="38"/>
      <c r="X526" s="38"/>
    </row>
    <row r="527" spans="1:24" x14ac:dyDescent="0.2">
      <c r="A527" s="6" t="s">
        <v>998</v>
      </c>
      <c r="B527" s="7" t="s">
        <v>888</v>
      </c>
      <c r="C527" s="7" t="s">
        <v>999</v>
      </c>
      <c r="D527" s="10" t="s">
        <v>2164</v>
      </c>
      <c r="E527" s="13">
        <v>16008975757</v>
      </c>
      <c r="F527" s="13">
        <v>6481645725</v>
      </c>
      <c r="G527" s="13">
        <v>0</v>
      </c>
      <c r="H527" s="13">
        <v>634541653.59000003</v>
      </c>
      <c r="I527" s="13">
        <v>0</v>
      </c>
      <c r="J527" s="13">
        <v>182048478.88</v>
      </c>
      <c r="K527" s="13">
        <v>11452738.82</v>
      </c>
      <c r="L527" s="13">
        <v>0</v>
      </c>
      <c r="M527" s="13">
        <v>3107404478.75</v>
      </c>
      <c r="N527" s="14">
        <v>5591882681.9599991</v>
      </c>
      <c r="O527" s="32"/>
      <c r="P527" s="12">
        <v>15841846430</v>
      </c>
      <c r="Q527" s="18">
        <v>63367386</v>
      </c>
      <c r="R527" s="18">
        <v>5280615.5</v>
      </c>
      <c r="S527" s="12">
        <f t="shared" si="16"/>
        <v>16008975757</v>
      </c>
      <c r="T527" s="18">
        <f t="shared" si="17"/>
        <v>64035903</v>
      </c>
      <c r="U527" s="40">
        <v>5333678.78</v>
      </c>
      <c r="V527" s="40">
        <v>5348999.25</v>
      </c>
      <c r="W527" s="38"/>
      <c r="X527" s="38"/>
    </row>
    <row r="528" spans="1:24" x14ac:dyDescent="0.2">
      <c r="A528" s="3" t="s">
        <v>1000</v>
      </c>
      <c r="B528" s="1" t="s">
        <v>888</v>
      </c>
      <c r="C528" s="1" t="s">
        <v>136</v>
      </c>
      <c r="D528" s="9" t="s">
        <v>2164</v>
      </c>
      <c r="E528" s="13">
        <v>1439899520</v>
      </c>
      <c r="F528" s="13">
        <v>458575415</v>
      </c>
      <c r="G528" s="13">
        <v>0</v>
      </c>
      <c r="H528" s="13">
        <v>9905343.8399999999</v>
      </c>
      <c r="I528" s="13">
        <v>0</v>
      </c>
      <c r="J528" s="13">
        <v>0</v>
      </c>
      <c r="K528" s="13">
        <v>810369.5</v>
      </c>
      <c r="L528" s="13">
        <v>0</v>
      </c>
      <c r="M528" s="13">
        <v>215666517.24000001</v>
      </c>
      <c r="N528" s="14">
        <v>754941874.42000008</v>
      </c>
      <c r="O528" s="32"/>
      <c r="P528" s="12">
        <v>1416157483</v>
      </c>
      <c r="Q528" s="18">
        <v>5664630</v>
      </c>
      <c r="R528" s="18">
        <v>472052.5</v>
      </c>
      <c r="S528" s="12">
        <f t="shared" si="16"/>
        <v>1439899520</v>
      </c>
      <c r="T528" s="18">
        <f t="shared" si="17"/>
        <v>5759598</v>
      </c>
      <c r="U528" s="40">
        <v>479728.47</v>
      </c>
      <c r="V528" s="40">
        <v>481751.61</v>
      </c>
      <c r="W528" s="38"/>
      <c r="X528" s="38"/>
    </row>
    <row r="529" spans="1:24" x14ac:dyDescent="0.2">
      <c r="A529" s="3" t="s">
        <v>1001</v>
      </c>
      <c r="B529" s="1" t="s">
        <v>888</v>
      </c>
      <c r="C529" s="1" t="s">
        <v>1002</v>
      </c>
      <c r="D529" s="9" t="s">
        <v>2164</v>
      </c>
      <c r="E529" s="13">
        <v>3034139866</v>
      </c>
      <c r="F529" s="13">
        <v>1213614515</v>
      </c>
      <c r="G529" s="13">
        <v>0</v>
      </c>
      <c r="H529" s="13">
        <v>54086323.510000005</v>
      </c>
      <c r="I529" s="13">
        <v>0</v>
      </c>
      <c r="J529" s="13">
        <v>0</v>
      </c>
      <c r="K529" s="13">
        <v>2166424.0499999998</v>
      </c>
      <c r="L529" s="13">
        <v>0</v>
      </c>
      <c r="M529" s="13">
        <v>584251402.72000003</v>
      </c>
      <c r="N529" s="14">
        <v>1180021200.72</v>
      </c>
      <c r="O529" s="32"/>
      <c r="P529" s="12">
        <v>3034217980</v>
      </c>
      <c r="Q529" s="18">
        <v>12136872</v>
      </c>
      <c r="R529" s="18">
        <v>1011406</v>
      </c>
      <c r="S529" s="12">
        <f t="shared" si="16"/>
        <v>3034139866</v>
      </c>
      <c r="T529" s="18">
        <f t="shared" si="17"/>
        <v>12136559</v>
      </c>
      <c r="U529" s="40">
        <v>1010878.34</v>
      </c>
      <c r="V529" s="40">
        <v>1011429.85</v>
      </c>
      <c r="W529" s="38"/>
      <c r="X529" s="38"/>
    </row>
    <row r="530" spans="1:24" x14ac:dyDescent="0.2">
      <c r="A530" s="3" t="s">
        <v>1003</v>
      </c>
      <c r="B530" s="1" t="s">
        <v>888</v>
      </c>
      <c r="C530" s="1" t="s">
        <v>1004</v>
      </c>
      <c r="D530" s="9" t="s">
        <v>2164</v>
      </c>
      <c r="E530" s="13">
        <v>2423069805</v>
      </c>
      <c r="F530" s="13">
        <v>828648522</v>
      </c>
      <c r="G530" s="13">
        <v>0</v>
      </c>
      <c r="H530" s="13">
        <v>21352639.470000003</v>
      </c>
      <c r="I530" s="13">
        <v>0</v>
      </c>
      <c r="J530" s="13">
        <v>0</v>
      </c>
      <c r="K530" s="13">
        <v>1548827.02</v>
      </c>
      <c r="L530" s="13">
        <v>0</v>
      </c>
      <c r="M530" s="13">
        <v>386973803.18000001</v>
      </c>
      <c r="N530" s="14">
        <v>1184546013.3299999</v>
      </c>
      <c r="O530" s="32"/>
      <c r="P530" s="12">
        <v>2565538349</v>
      </c>
      <c r="Q530" s="18">
        <v>10262153</v>
      </c>
      <c r="R530" s="18">
        <v>855179.41666666663</v>
      </c>
      <c r="S530" s="12">
        <f t="shared" si="16"/>
        <v>2423069805</v>
      </c>
      <c r="T530" s="18">
        <f t="shared" si="17"/>
        <v>9692279</v>
      </c>
      <c r="U530" s="40">
        <v>807289.36</v>
      </c>
      <c r="V530" s="40">
        <v>797181.2</v>
      </c>
      <c r="W530" s="38"/>
      <c r="X530" s="38"/>
    </row>
    <row r="531" spans="1:24" x14ac:dyDescent="0.2">
      <c r="A531" s="6" t="s">
        <v>1005</v>
      </c>
      <c r="B531" s="7" t="s">
        <v>888</v>
      </c>
      <c r="C531" s="7" t="s">
        <v>1006</v>
      </c>
      <c r="D531" s="10" t="s">
        <v>2164</v>
      </c>
      <c r="E531" s="13">
        <v>2491829758</v>
      </c>
      <c r="F531" s="13">
        <v>748623433</v>
      </c>
      <c r="G531" s="13">
        <v>0</v>
      </c>
      <c r="H531" s="13">
        <v>20606346.470000003</v>
      </c>
      <c r="I531" s="13">
        <v>0</v>
      </c>
      <c r="J531" s="13">
        <v>0</v>
      </c>
      <c r="K531" s="13">
        <v>1324630.83</v>
      </c>
      <c r="L531" s="13">
        <v>0</v>
      </c>
      <c r="M531" s="13">
        <v>353906012.57999998</v>
      </c>
      <c r="N531" s="14">
        <v>1367369335.1199999</v>
      </c>
      <c r="O531" s="32"/>
      <c r="P531" s="12">
        <v>2509336331</v>
      </c>
      <c r="Q531" s="18">
        <v>10037345</v>
      </c>
      <c r="R531" s="18">
        <v>836445.41666666663</v>
      </c>
      <c r="S531" s="12">
        <f t="shared" si="16"/>
        <v>2491829758</v>
      </c>
      <c r="T531" s="18">
        <f t="shared" si="17"/>
        <v>9967319</v>
      </c>
      <c r="U531" s="40">
        <v>830197.99</v>
      </c>
      <c r="V531" s="40">
        <v>829358.91</v>
      </c>
      <c r="W531" s="38"/>
      <c r="X531" s="38"/>
    </row>
    <row r="532" spans="1:24" x14ac:dyDescent="0.2">
      <c r="A532" s="6" t="s">
        <v>1007</v>
      </c>
      <c r="B532" s="7" t="s">
        <v>888</v>
      </c>
      <c r="C532" s="7" t="s">
        <v>1008</v>
      </c>
      <c r="D532" s="10" t="s">
        <v>2164</v>
      </c>
      <c r="E532" s="13">
        <v>3213127070</v>
      </c>
      <c r="F532" s="13">
        <v>1045175888</v>
      </c>
      <c r="G532" s="13">
        <v>0</v>
      </c>
      <c r="H532" s="13">
        <v>22219581.140000001</v>
      </c>
      <c r="I532" s="13">
        <v>0</v>
      </c>
      <c r="J532" s="13">
        <v>0</v>
      </c>
      <c r="K532" s="13">
        <v>1850373.9100000001</v>
      </c>
      <c r="L532" s="13">
        <v>0</v>
      </c>
      <c r="M532" s="13">
        <v>495694246.43000001</v>
      </c>
      <c r="N532" s="14">
        <v>1648186980.52</v>
      </c>
      <c r="O532" s="32"/>
      <c r="P532" s="12">
        <v>3240304967</v>
      </c>
      <c r="Q532" s="18">
        <v>12961220</v>
      </c>
      <c r="R532" s="18">
        <v>1080101.6666666667</v>
      </c>
      <c r="S532" s="12">
        <f t="shared" si="16"/>
        <v>3213127070</v>
      </c>
      <c r="T532" s="18">
        <f t="shared" si="17"/>
        <v>12852508</v>
      </c>
      <c r="U532" s="40">
        <v>1070511.17</v>
      </c>
      <c r="V532" s="40">
        <v>1069088.17</v>
      </c>
      <c r="W532" s="38"/>
      <c r="X532" s="38"/>
    </row>
    <row r="533" spans="1:24" x14ac:dyDescent="0.2">
      <c r="A533" s="6" t="s">
        <v>1009</v>
      </c>
      <c r="B533" s="7" t="s">
        <v>888</v>
      </c>
      <c r="C533" s="7" t="s">
        <v>224</v>
      </c>
      <c r="D533" s="10" t="s">
        <v>2164</v>
      </c>
      <c r="E533" s="13">
        <v>3525800727</v>
      </c>
      <c r="F533" s="13">
        <v>1311826350</v>
      </c>
      <c r="G533" s="13">
        <v>0</v>
      </c>
      <c r="H533" s="13">
        <v>23775414.690000001</v>
      </c>
      <c r="I533" s="13">
        <v>0</v>
      </c>
      <c r="J533" s="13">
        <v>0</v>
      </c>
      <c r="K533" s="13">
        <v>2316895.35</v>
      </c>
      <c r="L533" s="13">
        <v>0</v>
      </c>
      <c r="M533" s="13">
        <v>617480499.62</v>
      </c>
      <c r="N533" s="14">
        <v>1570401567.3400002</v>
      </c>
      <c r="O533" s="32"/>
      <c r="P533" s="12">
        <v>3506467684</v>
      </c>
      <c r="Q533" s="18">
        <v>14025871</v>
      </c>
      <c r="R533" s="18">
        <v>1168822.5833333333</v>
      </c>
      <c r="S533" s="12">
        <f t="shared" si="16"/>
        <v>3525800727</v>
      </c>
      <c r="T533" s="18">
        <f t="shared" si="17"/>
        <v>14103203</v>
      </c>
      <c r="U533" s="40">
        <v>1174684.06</v>
      </c>
      <c r="V533" s="40">
        <v>1176763.75</v>
      </c>
      <c r="W533" s="38"/>
      <c r="X533" s="38"/>
    </row>
    <row r="534" spans="1:24" x14ac:dyDescent="0.2">
      <c r="A534" s="3" t="s">
        <v>1010</v>
      </c>
      <c r="B534" s="1" t="s">
        <v>888</v>
      </c>
      <c r="C534" s="1" t="s">
        <v>1011</v>
      </c>
      <c r="D534" s="9" t="s">
        <v>2164</v>
      </c>
      <c r="E534" s="13">
        <v>14442606766</v>
      </c>
      <c r="F534" s="13">
        <v>4932176029</v>
      </c>
      <c r="G534" s="13">
        <v>0</v>
      </c>
      <c r="H534" s="13">
        <v>153661556.45000002</v>
      </c>
      <c r="I534" s="13">
        <v>0</v>
      </c>
      <c r="J534" s="13">
        <v>0</v>
      </c>
      <c r="K534" s="13">
        <v>8713436.1099999994</v>
      </c>
      <c r="L534" s="13">
        <v>0</v>
      </c>
      <c r="M534" s="13">
        <v>2331359890.54</v>
      </c>
      <c r="N534" s="14">
        <v>7016695853.9000006</v>
      </c>
      <c r="O534" s="32"/>
      <c r="P534" s="12">
        <v>14290172087</v>
      </c>
      <c r="Q534" s="18">
        <v>57160688</v>
      </c>
      <c r="R534" s="18">
        <v>4763390.666666667</v>
      </c>
      <c r="S534" s="12">
        <f t="shared" si="16"/>
        <v>14442606766</v>
      </c>
      <c r="T534" s="18">
        <f t="shared" si="17"/>
        <v>57770427</v>
      </c>
      <c r="U534" s="40">
        <v>4811814.72</v>
      </c>
      <c r="V534" s="40">
        <v>4825758.99</v>
      </c>
      <c r="W534" s="38"/>
      <c r="X534" s="38"/>
    </row>
    <row r="535" spans="1:24" x14ac:dyDescent="0.2">
      <c r="A535" s="3" t="s">
        <v>1012</v>
      </c>
      <c r="B535" s="1" t="s">
        <v>888</v>
      </c>
      <c r="C535" s="1" t="s">
        <v>1013</v>
      </c>
      <c r="D535" s="9" t="s">
        <v>2164</v>
      </c>
      <c r="E535" s="13">
        <v>3219886778</v>
      </c>
      <c r="F535" s="13">
        <v>1091916113</v>
      </c>
      <c r="G535" s="13">
        <v>0</v>
      </c>
      <c r="H535" s="13">
        <v>19749265.449999999</v>
      </c>
      <c r="I535" s="13">
        <v>0</v>
      </c>
      <c r="J535" s="13">
        <v>0</v>
      </c>
      <c r="K535" s="13">
        <v>1967004.27</v>
      </c>
      <c r="L535" s="13">
        <v>0</v>
      </c>
      <c r="M535" s="13">
        <v>511502263.39999998</v>
      </c>
      <c r="N535" s="14">
        <v>1594752131.8800001</v>
      </c>
      <c r="O535" s="32"/>
      <c r="P535" s="12">
        <v>3252114740</v>
      </c>
      <c r="Q535" s="18">
        <v>13008459</v>
      </c>
      <c r="R535" s="18">
        <v>1084038.25</v>
      </c>
      <c r="S535" s="12">
        <f t="shared" si="16"/>
        <v>3219886778</v>
      </c>
      <c r="T535" s="18">
        <f t="shared" si="17"/>
        <v>12879547</v>
      </c>
      <c r="U535" s="40">
        <v>1072763.3</v>
      </c>
      <c r="V535" s="40">
        <v>1070967.47</v>
      </c>
      <c r="W535" s="38"/>
      <c r="X535" s="38"/>
    </row>
    <row r="536" spans="1:24" x14ac:dyDescent="0.2">
      <c r="A536" s="6" t="s">
        <v>1014</v>
      </c>
      <c r="B536" s="7" t="s">
        <v>888</v>
      </c>
      <c r="C536" s="7" t="s">
        <v>1015</v>
      </c>
      <c r="D536" s="10" t="s">
        <v>2164</v>
      </c>
      <c r="E536" s="13">
        <v>3145598483</v>
      </c>
      <c r="F536" s="13">
        <v>1137127649</v>
      </c>
      <c r="G536" s="13">
        <v>0</v>
      </c>
      <c r="H536" s="13">
        <v>25279704.68</v>
      </c>
      <c r="I536" s="13">
        <v>0</v>
      </c>
      <c r="J536" s="13">
        <v>0</v>
      </c>
      <c r="K536" s="13">
        <v>2075778.7</v>
      </c>
      <c r="L536" s="13">
        <v>0</v>
      </c>
      <c r="M536" s="13">
        <v>535536901.44999999</v>
      </c>
      <c r="N536" s="14">
        <v>1445578449.1699998</v>
      </c>
      <c r="O536" s="32"/>
      <c r="P536" s="12">
        <v>3205036056</v>
      </c>
      <c r="Q536" s="18">
        <v>12820144</v>
      </c>
      <c r="R536" s="18">
        <v>1068345.3333333333</v>
      </c>
      <c r="S536" s="12">
        <f t="shared" si="16"/>
        <v>3145598483</v>
      </c>
      <c r="T536" s="18">
        <f t="shared" si="17"/>
        <v>12582394</v>
      </c>
      <c r="U536" s="40">
        <v>1048012.83</v>
      </c>
      <c r="V536" s="40">
        <v>1044187.83</v>
      </c>
      <c r="W536" s="38"/>
      <c r="X536" s="38"/>
    </row>
    <row r="537" spans="1:24" x14ac:dyDescent="0.2">
      <c r="A537" s="3" t="s">
        <v>1016</v>
      </c>
      <c r="B537" s="1" t="s">
        <v>888</v>
      </c>
      <c r="C537" s="1" t="s">
        <v>1017</v>
      </c>
      <c r="D537" s="9" t="s">
        <v>2165</v>
      </c>
      <c r="E537" s="13">
        <v>3168764140</v>
      </c>
      <c r="F537" s="13">
        <v>1164656906</v>
      </c>
      <c r="G537" s="13">
        <v>0</v>
      </c>
      <c r="H537" s="13">
        <v>23339653.460000001</v>
      </c>
      <c r="I537" s="13">
        <v>0</v>
      </c>
      <c r="J537" s="13">
        <v>0</v>
      </c>
      <c r="K537" s="13">
        <v>2057045.3299999998</v>
      </c>
      <c r="L537" s="13">
        <v>0</v>
      </c>
      <c r="M537" s="13">
        <v>562475052.80999994</v>
      </c>
      <c r="N537" s="14">
        <v>1416235482.4000001</v>
      </c>
      <c r="O537" s="32"/>
      <c r="P537" s="12">
        <v>3140346901</v>
      </c>
      <c r="Q537" s="18">
        <v>12561388</v>
      </c>
      <c r="R537" s="18">
        <v>1046782.3333333334</v>
      </c>
      <c r="S537" s="12">
        <f t="shared" si="16"/>
        <v>3168764140</v>
      </c>
      <c r="T537" s="18">
        <f t="shared" si="17"/>
        <v>12675057</v>
      </c>
      <c r="U537" s="40">
        <v>1055730.92</v>
      </c>
      <c r="V537" s="40">
        <v>1058417.93</v>
      </c>
      <c r="W537" s="38"/>
      <c r="X537" s="38"/>
    </row>
    <row r="538" spans="1:24" x14ac:dyDescent="0.2">
      <c r="A538" s="3" t="s">
        <v>1018</v>
      </c>
      <c r="B538" s="1" t="s">
        <v>888</v>
      </c>
      <c r="C538" s="1" t="s">
        <v>1019</v>
      </c>
      <c r="D538" s="9" t="s">
        <v>2164</v>
      </c>
      <c r="E538" s="13">
        <v>6266860532</v>
      </c>
      <c r="F538" s="13">
        <v>2454588140</v>
      </c>
      <c r="G538" s="13">
        <v>0</v>
      </c>
      <c r="H538" s="13">
        <v>79996202.479999781</v>
      </c>
      <c r="I538" s="13">
        <v>0</v>
      </c>
      <c r="J538" s="13">
        <v>0</v>
      </c>
      <c r="K538" s="13">
        <v>4358228.8100000005</v>
      </c>
      <c r="L538" s="13">
        <v>0</v>
      </c>
      <c r="M538" s="13">
        <v>1155759608.0899999</v>
      </c>
      <c r="N538" s="14">
        <v>2572158352.6200008</v>
      </c>
      <c r="O538" s="32"/>
      <c r="P538" s="12">
        <v>6254332937</v>
      </c>
      <c r="Q538" s="18">
        <v>25017332</v>
      </c>
      <c r="R538" s="18">
        <v>2084777.6666666667</v>
      </c>
      <c r="S538" s="12">
        <f t="shared" si="16"/>
        <v>6266860532</v>
      </c>
      <c r="T538" s="18">
        <f t="shared" si="17"/>
        <v>25067442</v>
      </c>
      <c r="U538" s="40">
        <v>2087917.52</v>
      </c>
      <c r="V538" s="40">
        <v>2089996.57</v>
      </c>
      <c r="W538" s="38"/>
      <c r="X538" s="38"/>
    </row>
    <row r="539" spans="1:24" x14ac:dyDescent="0.2">
      <c r="A539" s="3" t="s">
        <v>1020</v>
      </c>
      <c r="B539" s="1" t="s">
        <v>888</v>
      </c>
      <c r="C539" s="1" t="s">
        <v>1021</v>
      </c>
      <c r="D539" s="9" t="s">
        <v>2164</v>
      </c>
      <c r="E539" s="13">
        <v>5895244273</v>
      </c>
      <c r="F539" s="13">
        <v>2165826597</v>
      </c>
      <c r="G539" s="13">
        <v>0</v>
      </c>
      <c r="H539" s="13">
        <v>74584865.729998574</v>
      </c>
      <c r="I539" s="13">
        <v>0</v>
      </c>
      <c r="J539" s="13">
        <v>0</v>
      </c>
      <c r="K539" s="13">
        <v>3863305.15</v>
      </c>
      <c r="L539" s="13">
        <v>0</v>
      </c>
      <c r="M539" s="13">
        <v>1025262814.9400001</v>
      </c>
      <c r="N539" s="14">
        <v>2625706690.1800013</v>
      </c>
      <c r="O539" s="32"/>
      <c r="P539" s="12">
        <v>5857957844</v>
      </c>
      <c r="Q539" s="18">
        <v>23431831</v>
      </c>
      <c r="R539" s="18">
        <v>1952652.5833333333</v>
      </c>
      <c r="S539" s="12">
        <f t="shared" si="16"/>
        <v>5895244273</v>
      </c>
      <c r="T539" s="18">
        <f t="shared" si="17"/>
        <v>23580977</v>
      </c>
      <c r="U539" s="40">
        <v>1964106.86</v>
      </c>
      <c r="V539" s="40">
        <v>1967951.66</v>
      </c>
      <c r="W539" s="38"/>
      <c r="X539" s="38"/>
    </row>
    <row r="540" spans="1:24" x14ac:dyDescent="0.2">
      <c r="A540" s="3" t="s">
        <v>1022</v>
      </c>
      <c r="B540" s="1" t="s">
        <v>888</v>
      </c>
      <c r="C540" s="1" t="s">
        <v>1023</v>
      </c>
      <c r="D540" s="9" t="s">
        <v>2165</v>
      </c>
      <c r="E540" s="13">
        <v>2425163173</v>
      </c>
      <c r="F540" s="13">
        <v>679793127</v>
      </c>
      <c r="G540" s="13">
        <v>0</v>
      </c>
      <c r="H540" s="13">
        <v>12409285.91</v>
      </c>
      <c r="I540" s="13">
        <v>0</v>
      </c>
      <c r="J540" s="13">
        <v>0</v>
      </c>
      <c r="K540" s="13">
        <v>1200144.54</v>
      </c>
      <c r="L540" s="13">
        <v>0</v>
      </c>
      <c r="M540" s="13">
        <v>321160834.56999999</v>
      </c>
      <c r="N540" s="14">
        <v>1410599780.98</v>
      </c>
      <c r="O540" s="32"/>
      <c r="P540" s="12">
        <v>2394202064</v>
      </c>
      <c r="Q540" s="18">
        <v>9576808</v>
      </c>
      <c r="R540" s="18">
        <v>798067.33333333337</v>
      </c>
      <c r="S540" s="12">
        <f t="shared" si="16"/>
        <v>2425163173</v>
      </c>
      <c r="T540" s="18">
        <f t="shared" si="17"/>
        <v>9700653</v>
      </c>
      <c r="U540" s="40">
        <v>807986.84</v>
      </c>
      <c r="V540" s="40">
        <v>810725.72</v>
      </c>
      <c r="W540" s="38"/>
      <c r="X540" s="38"/>
    </row>
    <row r="541" spans="1:24" x14ac:dyDescent="0.2">
      <c r="A541" s="6" t="s">
        <v>1024</v>
      </c>
      <c r="B541" s="7" t="s">
        <v>888</v>
      </c>
      <c r="C541" s="7" t="s">
        <v>1025</v>
      </c>
      <c r="D541" s="10" t="s">
        <v>2164</v>
      </c>
      <c r="E541" s="13">
        <v>3285410272</v>
      </c>
      <c r="F541" s="13">
        <v>996369812</v>
      </c>
      <c r="G541" s="13">
        <v>0</v>
      </c>
      <c r="H541" s="13">
        <v>19512142.920000002</v>
      </c>
      <c r="I541" s="13">
        <v>0</v>
      </c>
      <c r="J541" s="13">
        <v>0</v>
      </c>
      <c r="K541" s="13">
        <v>1774836.11</v>
      </c>
      <c r="L541" s="13">
        <v>0</v>
      </c>
      <c r="M541" s="13">
        <v>466820419.50999999</v>
      </c>
      <c r="N541" s="14">
        <v>1800933061.46</v>
      </c>
      <c r="O541" s="32"/>
      <c r="P541" s="12">
        <v>3268826037</v>
      </c>
      <c r="Q541" s="18">
        <v>13075304</v>
      </c>
      <c r="R541" s="18">
        <v>1089608.6666666667</v>
      </c>
      <c r="S541" s="12">
        <f t="shared" si="16"/>
        <v>3285410272</v>
      </c>
      <c r="T541" s="18">
        <f t="shared" si="17"/>
        <v>13141641</v>
      </c>
      <c r="U541" s="40">
        <v>1094593.6299999999</v>
      </c>
      <c r="V541" s="40">
        <v>1096425.56</v>
      </c>
      <c r="W541" s="38"/>
      <c r="X541" s="38"/>
    </row>
    <row r="542" spans="1:24" x14ac:dyDescent="0.2">
      <c r="A542" s="3" t="s">
        <v>1026</v>
      </c>
      <c r="B542" s="1" t="s">
        <v>888</v>
      </c>
      <c r="C542" s="1" t="s">
        <v>1027</v>
      </c>
      <c r="D542" s="9" t="s">
        <v>2164</v>
      </c>
      <c r="E542" s="13">
        <v>3463593512</v>
      </c>
      <c r="F542" s="13">
        <v>1338491278</v>
      </c>
      <c r="G542" s="13">
        <v>0</v>
      </c>
      <c r="H542" s="13">
        <v>27301581.700000376</v>
      </c>
      <c r="I542" s="13">
        <v>0</v>
      </c>
      <c r="J542" s="13">
        <v>0</v>
      </c>
      <c r="K542" s="13">
        <v>2371886.8600000003</v>
      </c>
      <c r="L542" s="13">
        <v>0</v>
      </c>
      <c r="M542" s="13">
        <v>634578966.95000005</v>
      </c>
      <c r="N542" s="14">
        <v>1460849798.4899998</v>
      </c>
      <c r="O542" s="32"/>
      <c r="P542" s="12">
        <v>3434239190</v>
      </c>
      <c r="Q542" s="18">
        <v>13736957</v>
      </c>
      <c r="R542" s="18">
        <v>1144746.4166666667</v>
      </c>
      <c r="S542" s="12">
        <f t="shared" si="16"/>
        <v>3463593512</v>
      </c>
      <c r="T542" s="18">
        <f t="shared" si="17"/>
        <v>13854374</v>
      </c>
      <c r="U542" s="40">
        <v>1153958.5900000001</v>
      </c>
      <c r="V542" s="40">
        <v>1156769.18</v>
      </c>
      <c r="W542" s="38"/>
      <c r="X542" s="38"/>
    </row>
    <row r="543" spans="1:24" x14ac:dyDescent="0.2">
      <c r="A543" s="3" t="s">
        <v>1028</v>
      </c>
      <c r="B543" s="1" t="s">
        <v>888</v>
      </c>
      <c r="C543" s="1" t="s">
        <v>1029</v>
      </c>
      <c r="D543" s="9" t="s">
        <v>2164</v>
      </c>
      <c r="E543" s="13">
        <v>5373127900</v>
      </c>
      <c r="F543" s="13">
        <v>1672768854</v>
      </c>
      <c r="G543" s="13">
        <v>0</v>
      </c>
      <c r="H543" s="13">
        <v>31076849.450000003</v>
      </c>
      <c r="I543" s="13">
        <v>0</v>
      </c>
      <c r="J543" s="13">
        <v>0</v>
      </c>
      <c r="K543" s="13">
        <v>2975584.95</v>
      </c>
      <c r="L543" s="13">
        <v>0</v>
      </c>
      <c r="M543" s="13">
        <v>788142560.38</v>
      </c>
      <c r="N543" s="14">
        <v>2878164051.2199998</v>
      </c>
      <c r="O543" s="32"/>
      <c r="P543" s="12">
        <v>5366658164</v>
      </c>
      <c r="Q543" s="18">
        <v>21466633</v>
      </c>
      <c r="R543" s="18">
        <v>1788886.0833333333</v>
      </c>
      <c r="S543" s="12">
        <f t="shared" si="16"/>
        <v>5373127900</v>
      </c>
      <c r="T543" s="18">
        <f t="shared" si="17"/>
        <v>21492512</v>
      </c>
      <c r="U543" s="40">
        <v>1790154.43</v>
      </c>
      <c r="V543" s="40">
        <v>1791620.6</v>
      </c>
      <c r="W543" s="38"/>
      <c r="X543" s="38"/>
    </row>
    <row r="544" spans="1:24" x14ac:dyDescent="0.2">
      <c r="A544" s="3" t="s">
        <v>1030</v>
      </c>
      <c r="B544" s="1" t="s">
        <v>888</v>
      </c>
      <c r="C544" s="1" t="s">
        <v>1031</v>
      </c>
      <c r="D544" s="9" t="s">
        <v>2164</v>
      </c>
      <c r="E544" s="13">
        <v>4388990439</v>
      </c>
      <c r="F544" s="13">
        <v>1508770725</v>
      </c>
      <c r="G544" s="13">
        <v>0</v>
      </c>
      <c r="H544" s="13">
        <v>38561868.260000005</v>
      </c>
      <c r="I544" s="13">
        <v>0</v>
      </c>
      <c r="J544" s="13">
        <v>0</v>
      </c>
      <c r="K544" s="13">
        <v>2689145.62</v>
      </c>
      <c r="L544" s="13">
        <v>0</v>
      </c>
      <c r="M544" s="13">
        <v>716361258.83000004</v>
      </c>
      <c r="N544" s="14">
        <v>2122607441.29</v>
      </c>
      <c r="O544" s="32"/>
      <c r="P544" s="12">
        <v>4406779818</v>
      </c>
      <c r="Q544" s="18">
        <v>17627119</v>
      </c>
      <c r="R544" s="18">
        <v>1468926.5833333333</v>
      </c>
      <c r="S544" s="12">
        <f t="shared" si="16"/>
        <v>4388990439</v>
      </c>
      <c r="T544" s="18">
        <f t="shared" si="17"/>
        <v>17555962</v>
      </c>
      <c r="U544" s="40">
        <v>1462271.28</v>
      </c>
      <c r="V544" s="40">
        <v>1461759.73</v>
      </c>
      <c r="W544" s="38"/>
      <c r="X544" s="38"/>
    </row>
    <row r="545" spans="1:24" x14ac:dyDescent="0.2">
      <c r="A545" s="3" t="s">
        <v>1032</v>
      </c>
      <c r="B545" s="1" t="s">
        <v>888</v>
      </c>
      <c r="C545" s="1" t="s">
        <v>1033</v>
      </c>
      <c r="D545" s="9" t="s">
        <v>2164</v>
      </c>
      <c r="E545" s="13">
        <v>4177748275</v>
      </c>
      <c r="F545" s="13">
        <v>1476552790</v>
      </c>
      <c r="G545" s="13">
        <v>0</v>
      </c>
      <c r="H545" s="13">
        <v>39245363.68</v>
      </c>
      <c r="I545" s="13">
        <v>0</v>
      </c>
      <c r="J545" s="13">
        <v>0</v>
      </c>
      <c r="K545" s="13">
        <v>2611794.92</v>
      </c>
      <c r="L545" s="13">
        <v>0</v>
      </c>
      <c r="M545" s="13">
        <v>699262791.5</v>
      </c>
      <c r="N545" s="14">
        <v>1960075534.8999996</v>
      </c>
      <c r="O545" s="32"/>
      <c r="P545" s="12">
        <v>4140474600</v>
      </c>
      <c r="Q545" s="18">
        <v>16561898</v>
      </c>
      <c r="R545" s="18">
        <v>1380158.1666666667</v>
      </c>
      <c r="S545" s="12">
        <f t="shared" si="16"/>
        <v>4177748275</v>
      </c>
      <c r="T545" s="18">
        <f t="shared" si="17"/>
        <v>16710993</v>
      </c>
      <c r="U545" s="40">
        <v>1391892.12</v>
      </c>
      <c r="V545" s="40">
        <v>1395420.51</v>
      </c>
      <c r="W545" s="38"/>
      <c r="X545" s="38"/>
    </row>
    <row r="546" spans="1:24" x14ac:dyDescent="0.2">
      <c r="A546" s="6" t="s">
        <v>1034</v>
      </c>
      <c r="B546" s="7" t="s">
        <v>888</v>
      </c>
      <c r="C546" s="7" t="s">
        <v>1035</v>
      </c>
      <c r="D546" s="10" t="s">
        <v>2164</v>
      </c>
      <c r="E546" s="13">
        <v>5348928657</v>
      </c>
      <c r="F546" s="13">
        <v>1807752230</v>
      </c>
      <c r="G546" s="13">
        <v>0</v>
      </c>
      <c r="H546" s="13">
        <v>34961269.800000004</v>
      </c>
      <c r="I546" s="13">
        <v>0</v>
      </c>
      <c r="J546" s="13">
        <v>0</v>
      </c>
      <c r="K546" s="13">
        <v>3193738.11</v>
      </c>
      <c r="L546" s="13">
        <v>0</v>
      </c>
      <c r="M546" s="13">
        <v>855245979.36000001</v>
      </c>
      <c r="N546" s="14">
        <v>2647775439.73</v>
      </c>
      <c r="O546" s="32"/>
      <c r="P546" s="12">
        <v>5329300183</v>
      </c>
      <c r="Q546" s="18">
        <v>21317201</v>
      </c>
      <c r="R546" s="18">
        <v>1776433.4166666667</v>
      </c>
      <c r="S546" s="12">
        <f t="shared" si="16"/>
        <v>5348928657</v>
      </c>
      <c r="T546" s="18">
        <f t="shared" si="17"/>
        <v>21395715</v>
      </c>
      <c r="U546" s="40">
        <v>1782092.01</v>
      </c>
      <c r="V546" s="40">
        <v>1784528.46</v>
      </c>
      <c r="W546" s="38"/>
      <c r="X546" s="38"/>
    </row>
    <row r="547" spans="1:24" x14ac:dyDescent="0.2">
      <c r="A547" s="6" t="s">
        <v>1036</v>
      </c>
      <c r="B547" s="7" t="s">
        <v>888</v>
      </c>
      <c r="C547" s="7" t="s">
        <v>1037</v>
      </c>
      <c r="D547" s="10" t="s">
        <v>2164</v>
      </c>
      <c r="E547" s="13">
        <v>5481190291</v>
      </c>
      <c r="F547" s="13">
        <v>2074838202</v>
      </c>
      <c r="G547" s="13">
        <v>0</v>
      </c>
      <c r="H547" s="13">
        <v>50971891.190001197</v>
      </c>
      <c r="I547" s="13">
        <v>0</v>
      </c>
      <c r="J547" s="13">
        <v>0</v>
      </c>
      <c r="K547" s="13">
        <v>3756343.64</v>
      </c>
      <c r="L547" s="13">
        <v>0</v>
      </c>
      <c r="M547" s="13">
        <v>976387007.37</v>
      </c>
      <c r="N547" s="14">
        <v>2375236846.7999988</v>
      </c>
      <c r="O547" s="32"/>
      <c r="P547" s="12">
        <v>5591600569</v>
      </c>
      <c r="Q547" s="18">
        <v>22366402</v>
      </c>
      <c r="R547" s="18">
        <v>1863866.8333333333</v>
      </c>
      <c r="S547" s="12">
        <f t="shared" si="16"/>
        <v>5481190291</v>
      </c>
      <c r="T547" s="18">
        <f t="shared" si="17"/>
        <v>21924761</v>
      </c>
      <c r="U547" s="40">
        <v>1826157.31</v>
      </c>
      <c r="V547" s="40">
        <v>1818985.56</v>
      </c>
      <c r="W547" s="38"/>
      <c r="X547" s="38"/>
    </row>
    <row r="548" spans="1:24" x14ac:dyDescent="0.2">
      <c r="A548" s="3" t="s">
        <v>1038</v>
      </c>
      <c r="B548" s="1" t="s">
        <v>888</v>
      </c>
      <c r="C548" s="1" t="s">
        <v>1039</v>
      </c>
      <c r="D548" s="9" t="s">
        <v>2164</v>
      </c>
      <c r="E548" s="13">
        <v>3096626769</v>
      </c>
      <c r="F548" s="13">
        <v>1082263379</v>
      </c>
      <c r="G548" s="13">
        <v>0</v>
      </c>
      <c r="H548" s="13">
        <v>18790798.080000002</v>
      </c>
      <c r="I548" s="13">
        <v>0</v>
      </c>
      <c r="J548" s="13">
        <v>0</v>
      </c>
      <c r="K548" s="13">
        <v>1910804.1400000001</v>
      </c>
      <c r="L548" s="13">
        <v>0</v>
      </c>
      <c r="M548" s="13">
        <v>511663569.69</v>
      </c>
      <c r="N548" s="14">
        <v>1481998218.0899999</v>
      </c>
      <c r="O548" s="32"/>
      <c r="P548" s="12">
        <v>3057969095</v>
      </c>
      <c r="Q548" s="18">
        <v>12231876</v>
      </c>
      <c r="R548" s="18">
        <v>1019323</v>
      </c>
      <c r="S548" s="12">
        <f t="shared" si="16"/>
        <v>3096626769</v>
      </c>
      <c r="T548" s="18">
        <f t="shared" si="17"/>
        <v>12386507</v>
      </c>
      <c r="U548" s="40">
        <v>1031697.01</v>
      </c>
      <c r="V548" s="40">
        <v>1035129.33</v>
      </c>
      <c r="W548" s="38"/>
      <c r="X548" s="38"/>
    </row>
    <row r="549" spans="1:24" x14ac:dyDescent="0.2">
      <c r="A549" s="6" t="s">
        <v>1040</v>
      </c>
      <c r="B549" s="7" t="s">
        <v>888</v>
      </c>
      <c r="C549" s="7" t="s">
        <v>169</v>
      </c>
      <c r="D549" s="10" t="s">
        <v>2164</v>
      </c>
      <c r="E549" s="13">
        <v>4242935206</v>
      </c>
      <c r="F549" s="13">
        <v>1564590243</v>
      </c>
      <c r="G549" s="13">
        <v>0</v>
      </c>
      <c r="H549" s="13">
        <v>33176883.290000003</v>
      </c>
      <c r="I549" s="13">
        <v>0</v>
      </c>
      <c r="J549" s="13">
        <v>0</v>
      </c>
      <c r="K549" s="13">
        <v>2805775.98</v>
      </c>
      <c r="L549" s="13">
        <v>0</v>
      </c>
      <c r="M549" s="13">
        <v>732330582.10000002</v>
      </c>
      <c r="N549" s="14">
        <v>1910031721.6300001</v>
      </c>
      <c r="O549" s="32"/>
      <c r="P549" s="12">
        <v>4272983649</v>
      </c>
      <c r="Q549" s="18">
        <v>17091935</v>
      </c>
      <c r="R549" s="18">
        <v>1424327.9166666667</v>
      </c>
      <c r="S549" s="12">
        <f t="shared" si="16"/>
        <v>4242935206</v>
      </c>
      <c r="T549" s="18">
        <f t="shared" si="17"/>
        <v>16971741</v>
      </c>
      <c r="U549" s="40">
        <v>1413610.34</v>
      </c>
      <c r="V549" s="40">
        <v>1412163.87</v>
      </c>
      <c r="W549" s="38"/>
      <c r="X549" s="38"/>
    </row>
    <row r="550" spans="1:24" x14ac:dyDescent="0.2">
      <c r="A550" s="3" t="s">
        <v>1041</v>
      </c>
      <c r="B550" s="1" t="s">
        <v>888</v>
      </c>
      <c r="C550" s="1" t="s">
        <v>1042</v>
      </c>
      <c r="D550" s="9" t="s">
        <v>2165</v>
      </c>
      <c r="E550" s="13">
        <v>7129954545</v>
      </c>
      <c r="F550" s="13">
        <v>2062582215</v>
      </c>
      <c r="G550" s="13">
        <v>0</v>
      </c>
      <c r="H550" s="13">
        <v>42292050.660000004</v>
      </c>
      <c r="I550" s="13">
        <v>0</v>
      </c>
      <c r="J550" s="13">
        <v>0</v>
      </c>
      <c r="K550" s="13">
        <v>3711020.9499999997</v>
      </c>
      <c r="L550" s="13">
        <v>0</v>
      </c>
      <c r="M550" s="13">
        <v>971709124.78999996</v>
      </c>
      <c r="N550" s="14">
        <v>4049660133.5999999</v>
      </c>
      <c r="O550" s="32"/>
      <c r="P550" s="12">
        <v>7135094529</v>
      </c>
      <c r="Q550" s="18">
        <v>28540378</v>
      </c>
      <c r="R550" s="18">
        <v>2378364.8333333335</v>
      </c>
      <c r="S550" s="12">
        <f t="shared" si="16"/>
        <v>7129954545</v>
      </c>
      <c r="T550" s="18">
        <f t="shared" si="17"/>
        <v>28519818</v>
      </c>
      <c r="U550" s="40">
        <v>2375472.84</v>
      </c>
      <c r="V550" s="40">
        <v>2376401.7200000002</v>
      </c>
      <c r="W550" s="38"/>
      <c r="X550" s="38"/>
    </row>
    <row r="551" spans="1:24" x14ac:dyDescent="0.2">
      <c r="A551" s="6" t="s">
        <v>1043</v>
      </c>
      <c r="B551" s="7" t="s">
        <v>888</v>
      </c>
      <c r="C551" s="7" t="s">
        <v>1044</v>
      </c>
      <c r="D551" s="10" t="s">
        <v>2164</v>
      </c>
      <c r="E551" s="13">
        <v>5222260938</v>
      </c>
      <c r="F551" s="13">
        <v>1779727091</v>
      </c>
      <c r="G551" s="13">
        <v>0</v>
      </c>
      <c r="H551" s="13">
        <v>39472074.359999999</v>
      </c>
      <c r="I551" s="13">
        <v>0</v>
      </c>
      <c r="J551" s="13">
        <v>0</v>
      </c>
      <c r="K551" s="13">
        <v>3143581.02</v>
      </c>
      <c r="L551" s="13">
        <v>0</v>
      </c>
      <c r="M551" s="13">
        <v>845244989.02999997</v>
      </c>
      <c r="N551" s="14">
        <v>2554673202.5900002</v>
      </c>
      <c r="O551" s="32"/>
      <c r="P551" s="12">
        <v>5268274881</v>
      </c>
      <c r="Q551" s="18">
        <v>21073100</v>
      </c>
      <c r="R551" s="18">
        <v>1756091.6666666667</v>
      </c>
      <c r="S551" s="12">
        <f t="shared" si="16"/>
        <v>5222260938</v>
      </c>
      <c r="T551" s="18">
        <f t="shared" si="17"/>
        <v>20889044</v>
      </c>
      <c r="U551" s="40">
        <v>1739890.37</v>
      </c>
      <c r="V551" s="40">
        <v>1737441.14</v>
      </c>
      <c r="W551" s="38"/>
      <c r="X551" s="38"/>
    </row>
    <row r="552" spans="1:24" x14ac:dyDescent="0.2">
      <c r="A552" s="3" t="s">
        <v>1045</v>
      </c>
      <c r="B552" s="1" t="s">
        <v>888</v>
      </c>
      <c r="C552" s="1" t="s">
        <v>1046</v>
      </c>
      <c r="D552" s="9" t="s">
        <v>2164</v>
      </c>
      <c r="E552" s="13">
        <v>2449612865</v>
      </c>
      <c r="F552" s="13">
        <v>910824174</v>
      </c>
      <c r="G552" s="13">
        <v>0</v>
      </c>
      <c r="H552" s="13">
        <v>27693381.390000001</v>
      </c>
      <c r="I552" s="13">
        <v>0</v>
      </c>
      <c r="J552" s="13">
        <v>0</v>
      </c>
      <c r="K552" s="13">
        <v>1611070.16</v>
      </c>
      <c r="L552" s="13">
        <v>0</v>
      </c>
      <c r="M552" s="13">
        <v>437623980.00999999</v>
      </c>
      <c r="N552" s="14">
        <v>1071860259.4400001</v>
      </c>
      <c r="O552" s="32"/>
      <c r="P552" s="12">
        <v>2447540080</v>
      </c>
      <c r="Q552" s="18">
        <v>9790160</v>
      </c>
      <c r="R552" s="18">
        <v>815846.66666666663</v>
      </c>
      <c r="S552" s="12">
        <f t="shared" si="16"/>
        <v>2449612865</v>
      </c>
      <c r="T552" s="18">
        <f t="shared" si="17"/>
        <v>9798451</v>
      </c>
      <c r="U552" s="40">
        <v>816132.63</v>
      </c>
      <c r="V552" s="40">
        <v>816736.12</v>
      </c>
      <c r="W552" s="38"/>
      <c r="X552" s="38"/>
    </row>
    <row r="553" spans="1:24" x14ac:dyDescent="0.2">
      <c r="A553" s="3" t="s">
        <v>1047</v>
      </c>
      <c r="B553" s="1" t="s">
        <v>888</v>
      </c>
      <c r="C553" s="1" t="s">
        <v>1048</v>
      </c>
      <c r="D553" s="9" t="s">
        <v>2164</v>
      </c>
      <c r="E553" s="13">
        <v>10760834471</v>
      </c>
      <c r="F553" s="13">
        <v>4105228490</v>
      </c>
      <c r="G553" s="13">
        <v>0</v>
      </c>
      <c r="H553" s="13">
        <v>184786482.20000002</v>
      </c>
      <c r="I553" s="13">
        <v>0</v>
      </c>
      <c r="J553" s="13">
        <v>0</v>
      </c>
      <c r="K553" s="13">
        <v>7257067.3600000003</v>
      </c>
      <c r="L553" s="13">
        <v>0</v>
      </c>
      <c r="M553" s="13">
        <v>1957774509.8900001</v>
      </c>
      <c r="N553" s="14">
        <v>4505787921.5500002</v>
      </c>
      <c r="O553" s="32"/>
      <c r="P553" s="12">
        <v>10554668118</v>
      </c>
      <c r="Q553" s="18">
        <v>42218672</v>
      </c>
      <c r="R553" s="18">
        <v>3518222.6666666665</v>
      </c>
      <c r="S553" s="12">
        <f t="shared" si="16"/>
        <v>10760834471</v>
      </c>
      <c r="T553" s="18">
        <f t="shared" si="17"/>
        <v>43043338</v>
      </c>
      <c r="U553" s="40">
        <v>3585165.94</v>
      </c>
      <c r="V553" s="40">
        <v>3602414.08</v>
      </c>
      <c r="W553" s="38"/>
      <c r="X553" s="38"/>
    </row>
    <row r="554" spans="1:24" x14ac:dyDescent="0.2">
      <c r="A554" s="3" t="s">
        <v>1049</v>
      </c>
      <c r="B554" s="1" t="s">
        <v>888</v>
      </c>
      <c r="C554" s="1" t="s">
        <v>1050</v>
      </c>
      <c r="D554" s="9" t="s">
        <v>2164</v>
      </c>
      <c r="E554" s="13">
        <v>12804444161</v>
      </c>
      <c r="F554" s="13">
        <v>4931745060</v>
      </c>
      <c r="G554" s="13">
        <v>0</v>
      </c>
      <c r="H554" s="13">
        <v>173609627.55000001</v>
      </c>
      <c r="I554" s="13">
        <v>0</v>
      </c>
      <c r="J554" s="13">
        <v>0</v>
      </c>
      <c r="K554" s="13">
        <v>8766614.7200000007</v>
      </c>
      <c r="L554" s="13">
        <v>0</v>
      </c>
      <c r="M554" s="13">
        <v>2337328223.48</v>
      </c>
      <c r="N554" s="14">
        <v>5352994635.25</v>
      </c>
      <c r="O554" s="32"/>
      <c r="P554" s="12">
        <v>12720640321</v>
      </c>
      <c r="Q554" s="18">
        <v>50882561</v>
      </c>
      <c r="R554" s="18">
        <v>4240213.416666667</v>
      </c>
      <c r="S554" s="12">
        <f t="shared" si="16"/>
        <v>12804444161</v>
      </c>
      <c r="T554" s="18">
        <f t="shared" si="17"/>
        <v>51217777</v>
      </c>
      <c r="U554" s="40">
        <v>4266031.3600000003</v>
      </c>
      <c r="V554" s="40">
        <v>4274590.9800000004</v>
      </c>
      <c r="W554" s="38"/>
      <c r="X554" s="38"/>
    </row>
    <row r="555" spans="1:24" x14ac:dyDescent="0.2">
      <c r="A555" s="3" t="s">
        <v>1051</v>
      </c>
      <c r="B555" s="1" t="s">
        <v>888</v>
      </c>
      <c r="C555" s="1" t="s">
        <v>1052</v>
      </c>
      <c r="D555" s="9" t="s">
        <v>2164</v>
      </c>
      <c r="E555" s="13">
        <v>5007675540</v>
      </c>
      <c r="F555" s="13">
        <v>1983741465</v>
      </c>
      <c r="G555" s="13">
        <v>0</v>
      </c>
      <c r="H555" s="13">
        <v>75043959.280000001</v>
      </c>
      <c r="I555" s="13">
        <v>0</v>
      </c>
      <c r="J555" s="13">
        <v>0</v>
      </c>
      <c r="K555" s="13">
        <v>3503745.23</v>
      </c>
      <c r="L555" s="13">
        <v>0</v>
      </c>
      <c r="M555" s="13">
        <v>944609667.13</v>
      </c>
      <c r="N555" s="14">
        <v>2000776703.3600001</v>
      </c>
      <c r="O555" s="32"/>
      <c r="P555" s="12">
        <v>4944086998</v>
      </c>
      <c r="Q555" s="18">
        <v>19776348</v>
      </c>
      <c r="R555" s="18">
        <v>1648029</v>
      </c>
      <c r="S555" s="12">
        <f t="shared" si="16"/>
        <v>5007675540</v>
      </c>
      <c r="T555" s="18">
        <f t="shared" si="17"/>
        <v>20030702</v>
      </c>
      <c r="U555" s="40">
        <v>1668397.34</v>
      </c>
      <c r="V555" s="40">
        <v>1674027.41</v>
      </c>
      <c r="W555" s="38"/>
      <c r="X555" s="38"/>
    </row>
    <row r="556" spans="1:24" x14ac:dyDescent="0.2">
      <c r="A556" s="3" t="s">
        <v>1053</v>
      </c>
      <c r="B556" s="1" t="s">
        <v>888</v>
      </c>
      <c r="C556" s="1" t="s">
        <v>1054</v>
      </c>
      <c r="D556" s="9" t="s">
        <v>2166</v>
      </c>
      <c r="E556" s="13">
        <v>101132839102</v>
      </c>
      <c r="F556" s="13">
        <v>34521196359</v>
      </c>
      <c r="G556" s="13">
        <v>0</v>
      </c>
      <c r="H556" s="13">
        <v>1966171328.72</v>
      </c>
      <c r="I556" s="13">
        <v>0</v>
      </c>
      <c r="J556" s="13">
        <v>0</v>
      </c>
      <c r="K556" s="13">
        <v>3032884532.8499999</v>
      </c>
      <c r="L556" s="13">
        <v>0</v>
      </c>
      <c r="M556" s="13">
        <v>16469372782.42</v>
      </c>
      <c r="N556" s="14">
        <v>45143214099.010002</v>
      </c>
      <c r="O556" s="32"/>
      <c r="P556" s="12">
        <v>100642135383</v>
      </c>
      <c r="Q556" s="18">
        <v>402568542</v>
      </c>
      <c r="R556" s="18">
        <v>33547378.5</v>
      </c>
      <c r="S556" s="12">
        <f t="shared" si="16"/>
        <v>101132839102</v>
      </c>
      <c r="T556" s="18">
        <f t="shared" si="17"/>
        <v>404531356</v>
      </c>
      <c r="U556" s="40">
        <v>33694227.909999996</v>
      </c>
      <c r="V556" s="40">
        <v>33749152.340000004</v>
      </c>
      <c r="W556" s="38"/>
      <c r="X556" s="38"/>
    </row>
    <row r="557" spans="1:24" x14ac:dyDescent="0.2">
      <c r="A557" s="3" t="s">
        <v>1055</v>
      </c>
      <c r="B557" s="1" t="s">
        <v>888</v>
      </c>
      <c r="C557" s="1" t="s">
        <v>1056</v>
      </c>
      <c r="D557" s="9" t="s">
        <v>2164</v>
      </c>
      <c r="E557" s="13">
        <v>1966302789</v>
      </c>
      <c r="F557" s="13">
        <v>739209094</v>
      </c>
      <c r="G557" s="13">
        <v>0</v>
      </c>
      <c r="H557" s="13">
        <v>24193901.630000003</v>
      </c>
      <c r="I557" s="13">
        <v>310510264.48000002</v>
      </c>
      <c r="J557" s="13">
        <v>0</v>
      </c>
      <c r="K557" s="13">
        <v>1308314.6599999999</v>
      </c>
      <c r="L557" s="13">
        <v>0</v>
      </c>
      <c r="M557" s="13">
        <v>366326597.33999997</v>
      </c>
      <c r="N557" s="14">
        <v>524754616.88999987</v>
      </c>
      <c r="O557" s="32"/>
      <c r="P557" s="12">
        <v>1935682406</v>
      </c>
      <c r="Q557" s="18">
        <v>7742730</v>
      </c>
      <c r="R557" s="18">
        <v>645227.5</v>
      </c>
      <c r="S557" s="12">
        <f t="shared" si="16"/>
        <v>1966302789</v>
      </c>
      <c r="T557" s="18">
        <f t="shared" si="17"/>
        <v>7865211</v>
      </c>
      <c r="U557" s="40">
        <v>655109.19999999995</v>
      </c>
      <c r="V557" s="40">
        <v>657738.53</v>
      </c>
      <c r="W557" s="38"/>
      <c r="X557" s="38"/>
    </row>
    <row r="558" spans="1:24" x14ac:dyDescent="0.2">
      <c r="A558" s="3" t="s">
        <v>1057</v>
      </c>
      <c r="B558" s="1" t="s">
        <v>888</v>
      </c>
      <c r="C558" s="1" t="s">
        <v>1058</v>
      </c>
      <c r="D558" s="9" t="s">
        <v>2164</v>
      </c>
      <c r="E558" s="13">
        <v>3701727843</v>
      </c>
      <c r="F558" s="13">
        <v>1433810397</v>
      </c>
      <c r="G558" s="13">
        <v>0</v>
      </c>
      <c r="H558" s="13">
        <v>130940010.72000031</v>
      </c>
      <c r="I558" s="13">
        <v>0</v>
      </c>
      <c r="J558" s="13">
        <v>0</v>
      </c>
      <c r="K558" s="13">
        <v>2533235.61</v>
      </c>
      <c r="L558" s="13">
        <v>0</v>
      </c>
      <c r="M558" s="13">
        <v>684422612.29999995</v>
      </c>
      <c r="N558" s="14">
        <v>1450021587.3699999</v>
      </c>
      <c r="O558" s="32"/>
      <c r="P558" s="12">
        <v>3666662013</v>
      </c>
      <c r="Q558" s="18">
        <v>14666648</v>
      </c>
      <c r="R558" s="18">
        <v>1222220.6666666667</v>
      </c>
      <c r="S558" s="12">
        <f t="shared" si="16"/>
        <v>3701727843</v>
      </c>
      <c r="T558" s="18">
        <f t="shared" si="17"/>
        <v>14806911</v>
      </c>
      <c r="U558" s="40">
        <v>1233297.31</v>
      </c>
      <c r="V558" s="40">
        <v>1236574.71</v>
      </c>
      <c r="W558" s="38"/>
      <c r="X558" s="38"/>
    </row>
    <row r="559" spans="1:24" x14ac:dyDescent="0.2">
      <c r="A559" s="3" t="s">
        <v>1059</v>
      </c>
      <c r="B559" s="1" t="s">
        <v>888</v>
      </c>
      <c r="C559" s="1" t="s">
        <v>1060</v>
      </c>
      <c r="D559" s="9" t="s">
        <v>2164</v>
      </c>
      <c r="E559" s="13">
        <v>3283162805</v>
      </c>
      <c r="F559" s="13">
        <v>1157978264</v>
      </c>
      <c r="G559" s="13">
        <v>0</v>
      </c>
      <c r="H559" s="13">
        <v>103084087.34</v>
      </c>
      <c r="I559" s="13">
        <v>0</v>
      </c>
      <c r="J559" s="13">
        <v>0</v>
      </c>
      <c r="K559" s="13">
        <v>2049793.6900000002</v>
      </c>
      <c r="L559" s="13">
        <v>0</v>
      </c>
      <c r="M559" s="13">
        <v>560700683.53999996</v>
      </c>
      <c r="N559" s="14">
        <v>1459349976.4300001</v>
      </c>
      <c r="O559" s="32"/>
      <c r="P559" s="12">
        <v>3247079577</v>
      </c>
      <c r="Q559" s="18">
        <v>12988318</v>
      </c>
      <c r="R559" s="18">
        <v>1082359.8333333333</v>
      </c>
      <c r="S559" s="12">
        <f t="shared" si="16"/>
        <v>3283162805</v>
      </c>
      <c r="T559" s="18">
        <f t="shared" si="17"/>
        <v>13132651</v>
      </c>
      <c r="U559" s="40">
        <v>1093844.8400000001</v>
      </c>
      <c r="V559" s="40">
        <v>1097120.72</v>
      </c>
      <c r="W559" s="38"/>
      <c r="X559" s="38"/>
    </row>
    <row r="560" spans="1:24" x14ac:dyDescent="0.2">
      <c r="A560" s="3" t="s">
        <v>1061</v>
      </c>
      <c r="B560" s="1" t="s">
        <v>888</v>
      </c>
      <c r="C560" s="1" t="s">
        <v>1062</v>
      </c>
      <c r="D560" s="9" t="s">
        <v>2164</v>
      </c>
      <c r="E560" s="13">
        <v>2909305759</v>
      </c>
      <c r="F560" s="13">
        <v>965361037</v>
      </c>
      <c r="G560" s="13">
        <v>0</v>
      </c>
      <c r="H560" s="13">
        <v>18723806.080000002</v>
      </c>
      <c r="I560" s="13">
        <v>0</v>
      </c>
      <c r="J560" s="13">
        <v>0</v>
      </c>
      <c r="K560" s="13">
        <v>1706549.94</v>
      </c>
      <c r="L560" s="13">
        <v>0</v>
      </c>
      <c r="M560" s="13">
        <v>455528978.81999999</v>
      </c>
      <c r="N560" s="14">
        <v>1467985387.1599998</v>
      </c>
      <c r="O560" s="32"/>
      <c r="P560" s="12">
        <v>2872778599</v>
      </c>
      <c r="Q560" s="18">
        <v>11491114</v>
      </c>
      <c r="R560" s="18">
        <v>957592.83333333337</v>
      </c>
      <c r="S560" s="12">
        <f t="shared" si="16"/>
        <v>2909305759</v>
      </c>
      <c r="T560" s="18">
        <f t="shared" si="17"/>
        <v>11637223</v>
      </c>
      <c r="U560" s="40">
        <v>969287.64</v>
      </c>
      <c r="V560" s="40">
        <v>972527.74</v>
      </c>
      <c r="W560" s="38"/>
      <c r="X560" s="38"/>
    </row>
    <row r="561" spans="1:24" x14ac:dyDescent="0.2">
      <c r="A561" s="3" t="s">
        <v>1063</v>
      </c>
      <c r="B561" s="1" t="s">
        <v>888</v>
      </c>
      <c r="C561" s="1" t="s">
        <v>1064</v>
      </c>
      <c r="D561" s="9" t="s">
        <v>2164</v>
      </c>
      <c r="E561" s="13">
        <v>3796320596</v>
      </c>
      <c r="F561" s="13">
        <v>1455957512</v>
      </c>
      <c r="G561" s="13">
        <v>0</v>
      </c>
      <c r="H561" s="13">
        <v>26300494.75</v>
      </c>
      <c r="I561" s="13">
        <v>0</v>
      </c>
      <c r="J561" s="13">
        <v>0</v>
      </c>
      <c r="K561" s="13">
        <v>2613003.52</v>
      </c>
      <c r="L561" s="13">
        <v>0</v>
      </c>
      <c r="M561" s="13">
        <v>686035675.25999999</v>
      </c>
      <c r="N561" s="14">
        <v>1625413910.4700003</v>
      </c>
      <c r="O561" s="32"/>
      <c r="P561" s="12">
        <v>3841048291</v>
      </c>
      <c r="Q561" s="18">
        <v>15364193</v>
      </c>
      <c r="R561" s="18">
        <v>1280349.4166666667</v>
      </c>
      <c r="S561" s="12">
        <f t="shared" si="16"/>
        <v>3796320596</v>
      </c>
      <c r="T561" s="18">
        <f t="shared" si="17"/>
        <v>15185282</v>
      </c>
      <c r="U561" s="40">
        <v>1264812.5900000001</v>
      </c>
      <c r="V561" s="40">
        <v>1262196.73</v>
      </c>
      <c r="W561" s="38"/>
      <c r="X561" s="38"/>
    </row>
    <row r="562" spans="1:24" x14ac:dyDescent="0.2">
      <c r="A562" s="4" t="s">
        <v>1065</v>
      </c>
      <c r="B562" s="2" t="s">
        <v>888</v>
      </c>
      <c r="C562" s="2" t="s">
        <v>1066</v>
      </c>
      <c r="D562" s="9" t="s">
        <v>2164</v>
      </c>
      <c r="E562" s="13">
        <v>1595228412</v>
      </c>
      <c r="F562" s="13">
        <v>576951558</v>
      </c>
      <c r="G562" s="13">
        <v>0</v>
      </c>
      <c r="H562" s="13">
        <v>10714562.68</v>
      </c>
      <c r="I562" s="13">
        <v>0</v>
      </c>
      <c r="J562" s="13">
        <v>0</v>
      </c>
      <c r="K562" s="13">
        <v>1020062.4199999999</v>
      </c>
      <c r="L562" s="13">
        <v>0</v>
      </c>
      <c r="M562" s="13">
        <v>274059396.25</v>
      </c>
      <c r="N562" s="14">
        <v>732482832.6500001</v>
      </c>
      <c r="O562" s="32"/>
      <c r="P562" s="12">
        <v>1578215154</v>
      </c>
      <c r="Q562" s="18">
        <v>6312861</v>
      </c>
      <c r="R562" s="18">
        <v>526071.75</v>
      </c>
      <c r="S562" s="12">
        <f t="shared" si="16"/>
        <v>1595228412</v>
      </c>
      <c r="T562" s="18">
        <f t="shared" si="17"/>
        <v>6380914</v>
      </c>
      <c r="U562" s="40">
        <v>531479.12</v>
      </c>
      <c r="V562" s="40">
        <v>533032.38</v>
      </c>
      <c r="W562" s="38"/>
      <c r="X562" s="38"/>
    </row>
    <row r="563" spans="1:24" x14ac:dyDescent="0.2">
      <c r="A563" s="3" t="s">
        <v>1067</v>
      </c>
      <c r="B563" s="1" t="s">
        <v>888</v>
      </c>
      <c r="C563" s="1" t="s">
        <v>1068</v>
      </c>
      <c r="D563" s="9" t="s">
        <v>2164</v>
      </c>
      <c r="E563" s="13">
        <v>3657834584</v>
      </c>
      <c r="F563" s="13">
        <v>1382418010</v>
      </c>
      <c r="G563" s="13">
        <v>0</v>
      </c>
      <c r="H563" s="13">
        <v>95612243.629997939</v>
      </c>
      <c r="I563" s="13">
        <v>0</v>
      </c>
      <c r="J563" s="13">
        <v>0</v>
      </c>
      <c r="K563" s="13">
        <v>2442590.25</v>
      </c>
      <c r="L563" s="13">
        <v>0</v>
      </c>
      <c r="M563" s="13">
        <v>669098514.22000003</v>
      </c>
      <c r="N563" s="14">
        <v>1508263225.900002</v>
      </c>
      <c r="O563" s="32"/>
      <c r="P563" s="12">
        <v>3619448024</v>
      </c>
      <c r="Q563" s="18">
        <v>14477792</v>
      </c>
      <c r="R563" s="18">
        <v>1206482.6666666667</v>
      </c>
      <c r="S563" s="12">
        <f t="shared" si="16"/>
        <v>3657834584</v>
      </c>
      <c r="T563" s="18">
        <f t="shared" si="17"/>
        <v>14631338</v>
      </c>
      <c r="U563" s="40">
        <v>1218673.48</v>
      </c>
      <c r="V563" s="40">
        <v>1222188.8</v>
      </c>
      <c r="W563" s="38"/>
      <c r="X563" s="38"/>
    </row>
    <row r="564" spans="1:24" x14ac:dyDescent="0.2">
      <c r="A564" s="3" t="s">
        <v>1069</v>
      </c>
      <c r="B564" s="1" t="s">
        <v>888</v>
      </c>
      <c r="C564" s="1" t="s">
        <v>1070</v>
      </c>
      <c r="D564" s="9" t="s">
        <v>2164</v>
      </c>
      <c r="E564" s="13">
        <v>2764933328</v>
      </c>
      <c r="F564" s="13">
        <v>1064617374</v>
      </c>
      <c r="G564" s="13">
        <v>0</v>
      </c>
      <c r="H564" s="13">
        <v>20076501.23</v>
      </c>
      <c r="I564" s="13">
        <v>0</v>
      </c>
      <c r="J564" s="13">
        <v>0</v>
      </c>
      <c r="K564" s="13">
        <v>1878776.12</v>
      </c>
      <c r="L564" s="13">
        <v>0</v>
      </c>
      <c r="M564" s="13">
        <v>504404786.38999999</v>
      </c>
      <c r="N564" s="14">
        <v>1173955890.2600002</v>
      </c>
      <c r="O564" s="32"/>
      <c r="P564" s="12">
        <v>2731760169</v>
      </c>
      <c r="Q564" s="18">
        <v>10927041</v>
      </c>
      <c r="R564" s="18">
        <v>910586.75</v>
      </c>
      <c r="S564" s="12">
        <f t="shared" si="16"/>
        <v>2764933328</v>
      </c>
      <c r="T564" s="18">
        <f t="shared" si="17"/>
        <v>11059733</v>
      </c>
      <c r="U564" s="40">
        <v>921187.34</v>
      </c>
      <c r="V564" s="40">
        <v>924152.46</v>
      </c>
      <c r="W564" s="38"/>
      <c r="X564" s="38"/>
    </row>
    <row r="565" spans="1:24" x14ac:dyDescent="0.2">
      <c r="A565" s="4" t="s">
        <v>1071</v>
      </c>
      <c r="B565" s="2" t="s">
        <v>888</v>
      </c>
      <c r="C565" s="2" t="s">
        <v>1072</v>
      </c>
      <c r="D565" s="9" t="s">
        <v>2164</v>
      </c>
      <c r="E565" s="13">
        <v>4197814991</v>
      </c>
      <c r="F565" s="13">
        <v>1451322293</v>
      </c>
      <c r="G565" s="13">
        <v>0</v>
      </c>
      <c r="H565" s="13">
        <v>26601983.66</v>
      </c>
      <c r="I565" s="13">
        <v>0</v>
      </c>
      <c r="J565" s="13">
        <v>0</v>
      </c>
      <c r="K565" s="13">
        <v>2598500.2599999998</v>
      </c>
      <c r="L565" s="13">
        <v>0</v>
      </c>
      <c r="M565" s="13">
        <v>683454774.52999997</v>
      </c>
      <c r="N565" s="14">
        <v>2033837439.5500002</v>
      </c>
      <c r="O565" s="32"/>
      <c r="P565" s="12">
        <v>4252833375</v>
      </c>
      <c r="Q565" s="18">
        <v>17011334</v>
      </c>
      <c r="R565" s="18">
        <v>1417611.1666666667</v>
      </c>
      <c r="S565" s="12">
        <f t="shared" si="16"/>
        <v>4197814991</v>
      </c>
      <c r="T565" s="18">
        <f t="shared" si="17"/>
        <v>16791260</v>
      </c>
      <c r="U565" s="40">
        <v>1398577.72</v>
      </c>
      <c r="V565" s="40">
        <v>1395273.33</v>
      </c>
      <c r="W565" s="38"/>
      <c r="X565" s="38"/>
    </row>
    <row r="566" spans="1:24" x14ac:dyDescent="0.2">
      <c r="A566" s="3" t="s">
        <v>1073</v>
      </c>
      <c r="B566" s="1" t="s">
        <v>888</v>
      </c>
      <c r="C566" s="1" t="s">
        <v>1074</v>
      </c>
      <c r="D566" s="9" t="s">
        <v>2164</v>
      </c>
      <c r="E566" s="13">
        <v>3374140077</v>
      </c>
      <c r="F566" s="13">
        <v>1275474805</v>
      </c>
      <c r="G566" s="13">
        <v>0</v>
      </c>
      <c r="H566" s="13">
        <v>102088010.11</v>
      </c>
      <c r="I566" s="13">
        <v>0</v>
      </c>
      <c r="J566" s="13">
        <v>0</v>
      </c>
      <c r="K566" s="13">
        <v>2252839.3000000003</v>
      </c>
      <c r="L566" s="13">
        <v>0</v>
      </c>
      <c r="M566" s="13">
        <v>621835769.60000002</v>
      </c>
      <c r="N566" s="14">
        <v>1372488652.9900002</v>
      </c>
      <c r="O566" s="32"/>
      <c r="P566" s="12">
        <v>3365918064</v>
      </c>
      <c r="Q566" s="18">
        <v>13463672</v>
      </c>
      <c r="R566" s="18">
        <v>1121972.6666666667</v>
      </c>
      <c r="S566" s="12">
        <f t="shared" si="16"/>
        <v>3374140077</v>
      </c>
      <c r="T566" s="18">
        <f t="shared" si="17"/>
        <v>13496560</v>
      </c>
      <c r="U566" s="40">
        <v>1124155.55</v>
      </c>
      <c r="V566" s="40">
        <v>1125384.3500000001</v>
      </c>
      <c r="W566" s="38"/>
      <c r="X566" s="38"/>
    </row>
    <row r="567" spans="1:24" x14ac:dyDescent="0.2">
      <c r="A567" s="3" t="s">
        <v>1075</v>
      </c>
      <c r="B567" s="1" t="s">
        <v>888</v>
      </c>
      <c r="C567" s="1" t="s">
        <v>1076</v>
      </c>
      <c r="D567" s="9" t="s">
        <v>2164</v>
      </c>
      <c r="E567" s="13">
        <v>2941830070</v>
      </c>
      <c r="F567" s="13">
        <v>991791387</v>
      </c>
      <c r="G567" s="13">
        <v>0</v>
      </c>
      <c r="H567" s="13">
        <v>20464843.359999999</v>
      </c>
      <c r="I567" s="13">
        <v>0</v>
      </c>
      <c r="J567" s="13">
        <v>0</v>
      </c>
      <c r="K567" s="13">
        <v>1784504.94</v>
      </c>
      <c r="L567" s="13">
        <v>0</v>
      </c>
      <c r="M567" s="13">
        <v>467143032.10000002</v>
      </c>
      <c r="N567" s="14">
        <v>1460646302.5999999</v>
      </c>
      <c r="O567" s="32"/>
      <c r="P567" s="12">
        <v>2983094441</v>
      </c>
      <c r="Q567" s="18">
        <v>11932378</v>
      </c>
      <c r="R567" s="18">
        <v>994364.83333333337</v>
      </c>
      <c r="S567" s="12">
        <f t="shared" si="16"/>
        <v>2941830070</v>
      </c>
      <c r="T567" s="18">
        <f t="shared" si="17"/>
        <v>11767320</v>
      </c>
      <c r="U567" s="40">
        <v>980123.68</v>
      </c>
      <c r="V567" s="40">
        <v>977607.41</v>
      </c>
      <c r="W567" s="38"/>
      <c r="X567" s="38"/>
    </row>
    <row r="568" spans="1:24" x14ac:dyDescent="0.2">
      <c r="A568" s="3" t="s">
        <v>1077</v>
      </c>
      <c r="B568" s="1" t="s">
        <v>888</v>
      </c>
      <c r="C568" s="1" t="s">
        <v>1078</v>
      </c>
      <c r="D568" s="9" t="s">
        <v>2164</v>
      </c>
      <c r="E568" s="13">
        <v>1953920405</v>
      </c>
      <c r="F568" s="13">
        <v>603334661</v>
      </c>
      <c r="G568" s="13">
        <v>0</v>
      </c>
      <c r="H568" s="13">
        <v>11449085.970000001</v>
      </c>
      <c r="I568" s="13">
        <v>0</v>
      </c>
      <c r="J568" s="13">
        <v>0</v>
      </c>
      <c r="K568" s="13">
        <v>1104664.76</v>
      </c>
      <c r="L568" s="13">
        <v>0</v>
      </c>
      <c r="M568" s="13">
        <v>281802098.44</v>
      </c>
      <c r="N568" s="14">
        <v>1056229894.8299999</v>
      </c>
      <c r="O568" s="32"/>
      <c r="P568" s="12">
        <v>2013617348</v>
      </c>
      <c r="Q568" s="18">
        <v>8054469</v>
      </c>
      <c r="R568" s="18">
        <v>671205.75</v>
      </c>
      <c r="S568" s="12">
        <f t="shared" si="16"/>
        <v>1953920405</v>
      </c>
      <c r="T568" s="18">
        <f t="shared" si="17"/>
        <v>7815682</v>
      </c>
      <c r="U568" s="40">
        <v>650983.82999999996</v>
      </c>
      <c r="V568" s="40">
        <v>646920.74</v>
      </c>
      <c r="W568" s="38"/>
      <c r="X568" s="38"/>
    </row>
    <row r="569" spans="1:24" x14ac:dyDescent="0.2">
      <c r="A569" s="3" t="s">
        <v>1079</v>
      </c>
      <c r="B569" s="1" t="s">
        <v>888</v>
      </c>
      <c r="C569" s="1" t="s">
        <v>1080</v>
      </c>
      <c r="D569" s="9" t="s">
        <v>2164</v>
      </c>
      <c r="E569" s="13">
        <v>8793026432</v>
      </c>
      <c r="F569" s="13">
        <v>2995799535</v>
      </c>
      <c r="G569" s="13">
        <v>0</v>
      </c>
      <c r="H569" s="13">
        <v>101559304.90000001</v>
      </c>
      <c r="I569" s="13">
        <v>0</v>
      </c>
      <c r="J569" s="13">
        <v>0</v>
      </c>
      <c r="K569" s="13">
        <v>5409110.6600000001</v>
      </c>
      <c r="L569" s="13">
        <v>0</v>
      </c>
      <c r="M569" s="13">
        <v>1411591392.9400001</v>
      </c>
      <c r="N569" s="14">
        <v>4278667088.5</v>
      </c>
      <c r="O569" s="32"/>
      <c r="P569" s="12">
        <v>8896969526</v>
      </c>
      <c r="Q569" s="18">
        <v>35587878</v>
      </c>
      <c r="R569" s="18">
        <v>2965656.5</v>
      </c>
      <c r="S569" s="12">
        <f t="shared" si="16"/>
        <v>8793026432</v>
      </c>
      <c r="T569" s="18">
        <f t="shared" si="17"/>
        <v>35172106</v>
      </c>
      <c r="U569" s="40">
        <v>2929555.24</v>
      </c>
      <c r="V569" s="40">
        <v>2923470.86</v>
      </c>
      <c r="W569" s="38"/>
      <c r="X569" s="38"/>
    </row>
    <row r="570" spans="1:24" x14ac:dyDescent="0.2">
      <c r="A570" s="5" t="s">
        <v>1081</v>
      </c>
      <c r="B570" s="1" t="s">
        <v>888</v>
      </c>
      <c r="C570" s="1" t="s">
        <v>1082</v>
      </c>
      <c r="D570" s="9" t="s">
        <v>2164</v>
      </c>
      <c r="E570" s="13">
        <v>3515822718</v>
      </c>
      <c r="F570" s="13">
        <v>1410599929</v>
      </c>
      <c r="G570" s="13">
        <v>0</v>
      </c>
      <c r="H570" s="13">
        <v>194007064.18999955</v>
      </c>
      <c r="I570" s="13">
        <v>73311512.159999996</v>
      </c>
      <c r="J570" s="13">
        <v>0</v>
      </c>
      <c r="K570" s="13">
        <v>2501811.8800000004</v>
      </c>
      <c r="L570" s="13">
        <v>0</v>
      </c>
      <c r="M570" s="13">
        <v>697972341.13</v>
      </c>
      <c r="N570" s="14">
        <v>1137430059.6400003</v>
      </c>
      <c r="O570" s="32"/>
      <c r="P570" s="12">
        <v>3559027927</v>
      </c>
      <c r="Q570" s="18">
        <v>14236112</v>
      </c>
      <c r="R570" s="18">
        <v>1186342.6666666667</v>
      </c>
      <c r="S570" s="12">
        <f t="shared" si="16"/>
        <v>3515822718</v>
      </c>
      <c r="T570" s="18">
        <f t="shared" si="17"/>
        <v>14063291</v>
      </c>
      <c r="U570" s="40">
        <v>1171359.71</v>
      </c>
      <c r="V570" s="40">
        <v>1168805.1100000001</v>
      </c>
      <c r="W570" s="38"/>
      <c r="X570" s="38"/>
    </row>
    <row r="571" spans="1:24" x14ac:dyDescent="0.2">
      <c r="A571" s="3" t="s">
        <v>1083</v>
      </c>
      <c r="B571" s="1" t="s">
        <v>888</v>
      </c>
      <c r="C571" s="1" t="s">
        <v>1084</v>
      </c>
      <c r="D571" s="9" t="s">
        <v>2164</v>
      </c>
      <c r="E571" s="13">
        <v>3085728440</v>
      </c>
      <c r="F571" s="13">
        <v>990046976</v>
      </c>
      <c r="G571" s="13">
        <v>0</v>
      </c>
      <c r="H571" s="13">
        <v>18205191.010000002</v>
      </c>
      <c r="I571" s="13">
        <v>0</v>
      </c>
      <c r="J571" s="13">
        <v>0</v>
      </c>
      <c r="K571" s="13">
        <v>1753685.53</v>
      </c>
      <c r="L571" s="13">
        <v>0</v>
      </c>
      <c r="M571" s="13">
        <v>467304338.39999998</v>
      </c>
      <c r="N571" s="14">
        <v>1608418249.0599999</v>
      </c>
      <c r="O571" s="32"/>
      <c r="P571" s="12">
        <v>3093771173</v>
      </c>
      <c r="Q571" s="18">
        <v>12375085</v>
      </c>
      <c r="R571" s="18">
        <v>1031257.0833333334</v>
      </c>
      <c r="S571" s="12">
        <f t="shared" si="16"/>
        <v>3085728440</v>
      </c>
      <c r="T571" s="18">
        <f t="shared" si="17"/>
        <v>12342914</v>
      </c>
      <c r="U571" s="40">
        <v>1028066.06</v>
      </c>
      <c r="V571" s="40">
        <v>1028037.09</v>
      </c>
      <c r="W571" s="38"/>
      <c r="X571" s="38"/>
    </row>
    <row r="572" spans="1:24" x14ac:dyDescent="0.2">
      <c r="A572" s="3" t="s">
        <v>1085</v>
      </c>
      <c r="B572" s="1" t="s">
        <v>888</v>
      </c>
      <c r="C572" s="1" t="s">
        <v>1086</v>
      </c>
      <c r="D572" s="9" t="s">
        <v>2165</v>
      </c>
      <c r="E572" s="13">
        <v>7095950816</v>
      </c>
      <c r="F572" s="13">
        <v>2114042371</v>
      </c>
      <c r="G572" s="13">
        <v>0</v>
      </c>
      <c r="H572" s="13">
        <v>38814051.270000003</v>
      </c>
      <c r="I572" s="13">
        <v>0</v>
      </c>
      <c r="J572" s="13">
        <v>0</v>
      </c>
      <c r="K572" s="13">
        <v>3743048.98</v>
      </c>
      <c r="L572" s="13">
        <v>0</v>
      </c>
      <c r="M572" s="13">
        <v>995743762.84000003</v>
      </c>
      <c r="N572" s="14">
        <v>3943607581.9099998</v>
      </c>
      <c r="O572" s="32"/>
      <c r="P572" s="12">
        <v>7051458514</v>
      </c>
      <c r="Q572" s="18">
        <v>28205834</v>
      </c>
      <c r="R572" s="18">
        <v>2350486.1666666665</v>
      </c>
      <c r="S572" s="12">
        <f t="shared" si="16"/>
        <v>7095950816</v>
      </c>
      <c r="T572" s="18">
        <f t="shared" si="17"/>
        <v>28383803</v>
      </c>
      <c r="U572" s="40">
        <v>2364143.87</v>
      </c>
      <c r="V572" s="40">
        <v>2368742.98</v>
      </c>
      <c r="W572" s="38"/>
      <c r="X572" s="38"/>
    </row>
    <row r="573" spans="1:24" x14ac:dyDescent="0.2">
      <c r="A573" s="3" t="s">
        <v>1087</v>
      </c>
      <c r="B573" s="1" t="s">
        <v>888</v>
      </c>
      <c r="C573" s="1" t="s">
        <v>1088</v>
      </c>
      <c r="D573" s="9" t="s">
        <v>2164</v>
      </c>
      <c r="E573" s="13">
        <v>4559104314</v>
      </c>
      <c r="F573" s="13">
        <v>1591171887</v>
      </c>
      <c r="G573" s="13">
        <v>0</v>
      </c>
      <c r="H573" s="13">
        <v>28873576.380000003</v>
      </c>
      <c r="I573" s="13">
        <v>0</v>
      </c>
      <c r="J573" s="13">
        <v>0</v>
      </c>
      <c r="K573" s="13">
        <v>2862580.41</v>
      </c>
      <c r="L573" s="13">
        <v>0</v>
      </c>
      <c r="M573" s="13">
        <v>749267743.13999999</v>
      </c>
      <c r="N573" s="14">
        <v>2186928527.0699997</v>
      </c>
      <c r="O573" s="32"/>
      <c r="P573" s="12">
        <v>4578994471</v>
      </c>
      <c r="Q573" s="18">
        <v>18315978</v>
      </c>
      <c r="R573" s="18">
        <v>1526331.5</v>
      </c>
      <c r="S573" s="12">
        <f t="shared" si="16"/>
        <v>4559104314</v>
      </c>
      <c r="T573" s="18">
        <f t="shared" si="17"/>
        <v>18236417</v>
      </c>
      <c r="U573" s="40">
        <v>1518947.74</v>
      </c>
      <c r="V573" s="40">
        <v>1518311.81</v>
      </c>
      <c r="W573" s="38"/>
      <c r="X573" s="38"/>
    </row>
    <row r="574" spans="1:24" x14ac:dyDescent="0.2">
      <c r="A574" s="6" t="s">
        <v>1089</v>
      </c>
      <c r="B574" s="7" t="s">
        <v>888</v>
      </c>
      <c r="C574" s="7" t="s">
        <v>1090</v>
      </c>
      <c r="D574" s="10" t="s">
        <v>2164</v>
      </c>
      <c r="E574" s="13">
        <v>12428218292</v>
      </c>
      <c r="F574" s="13">
        <v>5000728327</v>
      </c>
      <c r="G574" s="13">
        <v>0</v>
      </c>
      <c r="H574" s="13">
        <v>520196780.27000004</v>
      </c>
      <c r="I574" s="13">
        <v>0</v>
      </c>
      <c r="J574" s="13">
        <v>0</v>
      </c>
      <c r="K574" s="13">
        <v>8830670.7699999996</v>
      </c>
      <c r="L574" s="13">
        <v>0</v>
      </c>
      <c r="M574" s="13">
        <v>2397172859.1500001</v>
      </c>
      <c r="N574" s="14">
        <v>4501289654.8099995</v>
      </c>
      <c r="O574" s="32"/>
      <c r="P574" s="12">
        <v>12388728399</v>
      </c>
      <c r="Q574" s="18">
        <v>49554914</v>
      </c>
      <c r="R574" s="18">
        <v>4129576.1666666665</v>
      </c>
      <c r="S574" s="12">
        <f t="shared" si="16"/>
        <v>12428218292</v>
      </c>
      <c r="T574" s="18">
        <f t="shared" si="17"/>
        <v>49712873</v>
      </c>
      <c r="U574" s="40">
        <v>4140684.89</v>
      </c>
      <c r="V574" s="40">
        <v>4145892.86</v>
      </c>
      <c r="W574" s="38"/>
      <c r="X574" s="38"/>
    </row>
    <row r="575" spans="1:24" x14ac:dyDescent="0.2">
      <c r="A575" s="3" t="s">
        <v>1091</v>
      </c>
      <c r="B575" s="1" t="s">
        <v>888</v>
      </c>
      <c r="C575" s="1" t="s">
        <v>1092</v>
      </c>
      <c r="D575" s="9" t="s">
        <v>2164</v>
      </c>
      <c r="E575" s="13">
        <v>4879649250</v>
      </c>
      <c r="F575" s="13">
        <v>1864205561</v>
      </c>
      <c r="G575" s="13">
        <v>0</v>
      </c>
      <c r="H575" s="13">
        <v>35675867.740000002</v>
      </c>
      <c r="I575" s="13">
        <v>0</v>
      </c>
      <c r="J575" s="13">
        <v>0</v>
      </c>
      <c r="K575" s="13">
        <v>3292239.4</v>
      </c>
      <c r="L575" s="13">
        <v>0</v>
      </c>
      <c r="M575" s="13">
        <v>876054491.49000001</v>
      </c>
      <c r="N575" s="14">
        <v>2100421090.3699999</v>
      </c>
      <c r="O575" s="32"/>
      <c r="P575" s="12">
        <v>4852230775</v>
      </c>
      <c r="Q575" s="18">
        <v>19408923</v>
      </c>
      <c r="R575" s="18">
        <v>1617410.25</v>
      </c>
      <c r="S575" s="12">
        <f t="shared" si="16"/>
        <v>4879649250</v>
      </c>
      <c r="T575" s="18">
        <f t="shared" si="17"/>
        <v>19518597</v>
      </c>
      <c r="U575" s="40">
        <v>1625743.09</v>
      </c>
      <c r="V575" s="40">
        <v>1628670.38</v>
      </c>
      <c r="W575" s="38"/>
      <c r="X575" s="38"/>
    </row>
    <row r="576" spans="1:24" x14ac:dyDescent="0.2">
      <c r="A576" s="6" t="s">
        <v>1093</v>
      </c>
      <c r="B576" s="7" t="s">
        <v>888</v>
      </c>
      <c r="C576" s="7" t="s">
        <v>1094</v>
      </c>
      <c r="D576" s="10" t="s">
        <v>2164</v>
      </c>
      <c r="E576" s="13">
        <v>3162048147</v>
      </c>
      <c r="F576" s="13">
        <v>999835968</v>
      </c>
      <c r="G576" s="13">
        <v>0</v>
      </c>
      <c r="H576" s="13">
        <v>24218483.560000002</v>
      </c>
      <c r="I576" s="13">
        <v>0</v>
      </c>
      <c r="J576" s="13">
        <v>0</v>
      </c>
      <c r="K576" s="13">
        <v>1827410.4200000002</v>
      </c>
      <c r="L576" s="13">
        <v>0</v>
      </c>
      <c r="M576" s="13">
        <v>469240013.94999999</v>
      </c>
      <c r="N576" s="14">
        <v>1666926271.0700002</v>
      </c>
      <c r="O576" s="32"/>
      <c r="P576" s="12">
        <v>3261501371</v>
      </c>
      <c r="Q576" s="18">
        <v>13046005</v>
      </c>
      <c r="R576" s="18">
        <v>1087167.0833333333</v>
      </c>
      <c r="S576" s="12">
        <f t="shared" si="16"/>
        <v>3162048147</v>
      </c>
      <c r="T576" s="18">
        <f t="shared" si="17"/>
        <v>12648193</v>
      </c>
      <c r="U576" s="40">
        <v>1053493.3600000001</v>
      </c>
      <c r="V576" s="40">
        <v>1046707.27</v>
      </c>
      <c r="W576" s="38"/>
      <c r="X576" s="38"/>
    </row>
    <row r="577" spans="1:24" x14ac:dyDescent="0.2">
      <c r="A577" s="3" t="s">
        <v>1095</v>
      </c>
      <c r="B577" s="1" t="s">
        <v>888</v>
      </c>
      <c r="C577" s="1" t="s">
        <v>1096</v>
      </c>
      <c r="D577" s="9" t="s">
        <v>2164</v>
      </c>
      <c r="E577" s="13">
        <v>5686719363</v>
      </c>
      <c r="F577" s="13">
        <v>1844561714</v>
      </c>
      <c r="G577" s="13">
        <v>0</v>
      </c>
      <c r="H577" s="13">
        <v>35850247.280000001</v>
      </c>
      <c r="I577" s="13">
        <v>0</v>
      </c>
      <c r="J577" s="13">
        <v>0</v>
      </c>
      <c r="K577" s="13">
        <v>3258398.47</v>
      </c>
      <c r="L577" s="13">
        <v>0</v>
      </c>
      <c r="M577" s="13">
        <v>866537420.04999995</v>
      </c>
      <c r="N577" s="14">
        <v>2936511583.1999998</v>
      </c>
      <c r="O577" s="32"/>
      <c r="P577" s="12">
        <v>5671316040</v>
      </c>
      <c r="Q577" s="18">
        <v>22685264</v>
      </c>
      <c r="R577" s="18">
        <v>1890438.6666666667</v>
      </c>
      <c r="S577" s="12">
        <f t="shared" si="16"/>
        <v>5686719363</v>
      </c>
      <c r="T577" s="18">
        <f t="shared" si="17"/>
        <v>22746877</v>
      </c>
      <c r="U577" s="40">
        <v>1894633</v>
      </c>
      <c r="V577" s="40">
        <v>1896818.52</v>
      </c>
      <c r="W577" s="38"/>
      <c r="X577" s="38"/>
    </row>
    <row r="578" spans="1:24" x14ac:dyDescent="0.2">
      <c r="A578" s="3" t="s">
        <v>1097</v>
      </c>
      <c r="B578" s="1" t="s">
        <v>888</v>
      </c>
      <c r="C578" s="1" t="s">
        <v>1098</v>
      </c>
      <c r="D578" s="9" t="s">
        <v>2164</v>
      </c>
      <c r="E578" s="13">
        <v>2860577735</v>
      </c>
      <c r="F578" s="13">
        <v>938582759</v>
      </c>
      <c r="G578" s="13">
        <v>0</v>
      </c>
      <c r="H578" s="13">
        <v>44524993.660000004</v>
      </c>
      <c r="I578" s="13">
        <v>0</v>
      </c>
      <c r="J578" s="13">
        <v>0</v>
      </c>
      <c r="K578" s="13">
        <v>1687212.26</v>
      </c>
      <c r="L578" s="13">
        <v>0</v>
      </c>
      <c r="M578" s="13">
        <v>441817943.69</v>
      </c>
      <c r="N578" s="14">
        <v>1433964826.3900001</v>
      </c>
      <c r="O578" s="32"/>
      <c r="P578" s="12">
        <v>2887278031</v>
      </c>
      <c r="Q578" s="18">
        <v>11549112</v>
      </c>
      <c r="R578" s="18">
        <v>962426</v>
      </c>
      <c r="S578" s="12">
        <f t="shared" si="16"/>
        <v>2860577735</v>
      </c>
      <c r="T578" s="18">
        <f t="shared" si="17"/>
        <v>11442311</v>
      </c>
      <c r="U578" s="40">
        <v>953053.03</v>
      </c>
      <c r="V578" s="40">
        <v>951600.66</v>
      </c>
      <c r="W578" s="38"/>
      <c r="X578" s="38"/>
    </row>
    <row r="579" spans="1:24" x14ac:dyDescent="0.2">
      <c r="A579" s="3" t="s">
        <v>1099</v>
      </c>
      <c r="B579" s="1" t="s">
        <v>888</v>
      </c>
      <c r="C579" s="1" t="s">
        <v>1100</v>
      </c>
      <c r="D579" s="9" t="s">
        <v>2164</v>
      </c>
      <c r="E579" s="13">
        <v>1476476062</v>
      </c>
      <c r="F579" s="13">
        <v>493035072</v>
      </c>
      <c r="G579" s="13">
        <v>0</v>
      </c>
      <c r="H579" s="13">
        <v>9269194.9100000001</v>
      </c>
      <c r="I579" s="13">
        <v>0</v>
      </c>
      <c r="J579" s="13">
        <v>0</v>
      </c>
      <c r="K579" s="13">
        <v>877447.07000000007</v>
      </c>
      <c r="L579" s="13">
        <v>0</v>
      </c>
      <c r="M579" s="13">
        <v>230829309.03</v>
      </c>
      <c r="N579" s="14">
        <v>742465038.99000001</v>
      </c>
      <c r="O579" s="32"/>
      <c r="P579" s="12">
        <v>1463739489</v>
      </c>
      <c r="Q579" s="18">
        <v>5854958</v>
      </c>
      <c r="R579" s="18">
        <v>487913.16666666669</v>
      </c>
      <c r="S579" s="12">
        <f t="shared" si="16"/>
        <v>1476476062</v>
      </c>
      <c r="T579" s="18">
        <f t="shared" si="17"/>
        <v>5905904</v>
      </c>
      <c r="U579" s="40">
        <v>491914.59</v>
      </c>
      <c r="V579" s="40">
        <v>493129.23</v>
      </c>
      <c r="W579" s="38"/>
      <c r="X579" s="38"/>
    </row>
    <row r="580" spans="1:24" x14ac:dyDescent="0.2">
      <c r="A580" s="6" t="s">
        <v>1101</v>
      </c>
      <c r="B580" s="7" t="s">
        <v>888</v>
      </c>
      <c r="C580" s="7" t="s">
        <v>1102</v>
      </c>
      <c r="D580" s="10" t="s">
        <v>2164</v>
      </c>
      <c r="E580" s="13">
        <v>8443694409</v>
      </c>
      <c r="F580" s="13">
        <v>3556365075</v>
      </c>
      <c r="G580" s="13">
        <v>0</v>
      </c>
      <c r="H580" s="13">
        <v>136787855.28999764</v>
      </c>
      <c r="I580" s="13">
        <v>0</v>
      </c>
      <c r="J580" s="13">
        <v>0</v>
      </c>
      <c r="K580" s="13">
        <v>6364512.7299999995</v>
      </c>
      <c r="L580" s="13">
        <v>0</v>
      </c>
      <c r="M580" s="13">
        <v>1680811600.3199999</v>
      </c>
      <c r="N580" s="14">
        <v>3063365365.6600027</v>
      </c>
      <c r="O580" s="32"/>
      <c r="P580" s="12">
        <v>8425893435</v>
      </c>
      <c r="Q580" s="18">
        <v>33703574</v>
      </c>
      <c r="R580" s="18">
        <v>2808631.1666666665</v>
      </c>
      <c r="S580" s="12">
        <f t="shared" si="16"/>
        <v>8443694409</v>
      </c>
      <c r="T580" s="18">
        <f t="shared" si="17"/>
        <v>33774778</v>
      </c>
      <c r="U580" s="40">
        <v>2813168.99</v>
      </c>
      <c r="V580" s="40">
        <v>2816038.52</v>
      </c>
      <c r="W580" s="38"/>
      <c r="X580" s="38"/>
    </row>
    <row r="581" spans="1:24" x14ac:dyDescent="0.2">
      <c r="A581" s="6" t="s">
        <v>1103</v>
      </c>
      <c r="B581" s="7" t="s">
        <v>888</v>
      </c>
      <c r="C581" s="7" t="s">
        <v>1104</v>
      </c>
      <c r="D581" s="10" t="s">
        <v>2164</v>
      </c>
      <c r="E581" s="13">
        <v>11153650349</v>
      </c>
      <c r="F581" s="13">
        <v>3991676804</v>
      </c>
      <c r="G581" s="13">
        <v>0</v>
      </c>
      <c r="H581" s="13">
        <v>266283966.6900036</v>
      </c>
      <c r="I581" s="13">
        <v>0</v>
      </c>
      <c r="J581" s="13">
        <v>0</v>
      </c>
      <c r="K581" s="13">
        <v>7054626.0499999998</v>
      </c>
      <c r="L581" s="13">
        <v>0</v>
      </c>
      <c r="M581" s="13">
        <v>1902607756.79</v>
      </c>
      <c r="N581" s="14">
        <v>4986027195.4699965</v>
      </c>
      <c r="O581" s="32"/>
      <c r="P581" s="12">
        <v>11157080568</v>
      </c>
      <c r="Q581" s="18">
        <v>44628322</v>
      </c>
      <c r="R581" s="18">
        <v>3719026.8333333335</v>
      </c>
      <c r="S581" s="12">
        <f t="shared" si="16"/>
        <v>11153650349</v>
      </c>
      <c r="T581" s="18">
        <f t="shared" si="17"/>
        <v>44614601</v>
      </c>
      <c r="U581" s="40">
        <v>3716039.59</v>
      </c>
      <c r="V581" s="40">
        <v>3717834.19</v>
      </c>
      <c r="W581" s="38"/>
      <c r="X581" s="38"/>
    </row>
    <row r="582" spans="1:24" x14ac:dyDescent="0.2">
      <c r="A582" s="3" t="s">
        <v>1105</v>
      </c>
      <c r="B582" s="1" t="s">
        <v>888</v>
      </c>
      <c r="C582" s="1" t="s">
        <v>1106</v>
      </c>
      <c r="D582" s="9" t="s">
        <v>2164</v>
      </c>
      <c r="E582" s="13">
        <v>8952147932</v>
      </c>
      <c r="F582" s="13">
        <v>3044796757</v>
      </c>
      <c r="G582" s="13">
        <v>0</v>
      </c>
      <c r="H582" s="13">
        <v>57853235.970000006</v>
      </c>
      <c r="I582" s="13">
        <v>0</v>
      </c>
      <c r="J582" s="13">
        <v>0</v>
      </c>
      <c r="K582" s="13">
        <v>5498547.4100000001</v>
      </c>
      <c r="L582" s="13">
        <v>0</v>
      </c>
      <c r="M582" s="13">
        <v>1433206436.55</v>
      </c>
      <c r="N582" s="14">
        <v>4410792955.0700006</v>
      </c>
      <c r="O582" s="32"/>
      <c r="P582" s="12">
        <v>9091091559</v>
      </c>
      <c r="Q582" s="18">
        <v>36364366</v>
      </c>
      <c r="R582" s="18">
        <v>3030363.8333333335</v>
      </c>
      <c r="S582" s="12">
        <f t="shared" si="16"/>
        <v>8952147932</v>
      </c>
      <c r="T582" s="18">
        <f t="shared" si="17"/>
        <v>35808592</v>
      </c>
      <c r="U582" s="40">
        <v>2982569.44</v>
      </c>
      <c r="V582" s="40">
        <v>2973921.65</v>
      </c>
      <c r="W582" s="38"/>
      <c r="X582" s="38"/>
    </row>
    <row r="583" spans="1:24" x14ac:dyDescent="0.2">
      <c r="A583" s="3" t="s">
        <v>1107</v>
      </c>
      <c r="B583" s="1" t="s">
        <v>888</v>
      </c>
      <c r="C583" s="1" t="s">
        <v>2152</v>
      </c>
      <c r="D583" s="9" t="s">
        <v>2165</v>
      </c>
      <c r="E583" s="13">
        <v>11366244534</v>
      </c>
      <c r="F583" s="13">
        <v>3406232752</v>
      </c>
      <c r="G583" s="13">
        <v>0</v>
      </c>
      <c r="H583" s="13">
        <v>67086217.040000007</v>
      </c>
      <c r="I583" s="13">
        <v>0</v>
      </c>
      <c r="J583" s="13">
        <v>0</v>
      </c>
      <c r="K583" s="13">
        <v>6069008.8700000001</v>
      </c>
      <c r="L583" s="13">
        <v>0</v>
      </c>
      <c r="M583" s="13">
        <v>1604675028.79</v>
      </c>
      <c r="N583" s="14">
        <v>6282181527.3000002</v>
      </c>
      <c r="O583" s="32"/>
      <c r="P583" s="12">
        <v>11255838611</v>
      </c>
      <c r="Q583" s="18">
        <v>45023354</v>
      </c>
      <c r="R583" s="18">
        <v>3751946.1666666665</v>
      </c>
      <c r="S583" s="12">
        <f t="shared" si="16"/>
        <v>11366244534</v>
      </c>
      <c r="T583" s="18">
        <f t="shared" si="17"/>
        <v>45464978</v>
      </c>
      <c r="U583" s="40">
        <v>3786869.2</v>
      </c>
      <c r="V583" s="40">
        <v>3797135.16</v>
      </c>
      <c r="W583" s="38"/>
      <c r="X583" s="38"/>
    </row>
    <row r="584" spans="1:24" x14ac:dyDescent="0.2">
      <c r="A584" s="3" t="s">
        <v>1108</v>
      </c>
      <c r="B584" s="1" t="s">
        <v>888</v>
      </c>
      <c r="C584" s="1" t="s">
        <v>1109</v>
      </c>
      <c r="D584" s="9" t="s">
        <v>2164</v>
      </c>
      <c r="E584" s="13">
        <v>2091428716</v>
      </c>
      <c r="F584" s="13">
        <v>765955397</v>
      </c>
      <c r="G584" s="13">
        <v>0</v>
      </c>
      <c r="H584" s="13">
        <v>14928834.890000001</v>
      </c>
      <c r="I584" s="13">
        <v>0</v>
      </c>
      <c r="J584" s="13">
        <v>0</v>
      </c>
      <c r="K584" s="13">
        <v>1371766.42</v>
      </c>
      <c r="L584" s="13">
        <v>0</v>
      </c>
      <c r="M584" s="13">
        <v>360196958.11000001</v>
      </c>
      <c r="N584" s="14">
        <v>948975759.57999992</v>
      </c>
      <c r="O584" s="32"/>
      <c r="P584" s="12">
        <v>2083739073</v>
      </c>
      <c r="Q584" s="18">
        <v>8334956</v>
      </c>
      <c r="R584" s="18">
        <v>694579.66666666663</v>
      </c>
      <c r="S584" s="12">
        <f t="shared" si="16"/>
        <v>2091428716</v>
      </c>
      <c r="T584" s="18">
        <f t="shared" si="17"/>
        <v>8365715</v>
      </c>
      <c r="U584" s="40">
        <v>696797.18</v>
      </c>
      <c r="V584" s="40">
        <v>697750.94</v>
      </c>
      <c r="W584" s="38"/>
      <c r="X584" s="38"/>
    </row>
    <row r="585" spans="1:24" x14ac:dyDescent="0.2">
      <c r="A585" s="4" t="s">
        <v>1110</v>
      </c>
      <c r="B585" s="2" t="s">
        <v>888</v>
      </c>
      <c r="C585" s="2" t="s">
        <v>2142</v>
      </c>
      <c r="D585" s="9" t="s">
        <v>2164</v>
      </c>
      <c r="E585" s="13">
        <v>20489616453</v>
      </c>
      <c r="F585" s="13">
        <v>7997322978</v>
      </c>
      <c r="G585" s="13">
        <v>0</v>
      </c>
      <c r="H585" s="13">
        <v>693884249.87000597</v>
      </c>
      <c r="I585" s="13">
        <v>570714470.05999994</v>
      </c>
      <c r="J585" s="13">
        <v>0</v>
      </c>
      <c r="K585" s="13">
        <v>14156387.699999999</v>
      </c>
      <c r="L585" s="13">
        <v>0</v>
      </c>
      <c r="M585" s="13">
        <v>3791665784.7600002</v>
      </c>
      <c r="N585" s="14">
        <v>7421872582.609993</v>
      </c>
      <c r="O585" s="32"/>
      <c r="P585" s="12">
        <v>20625786831</v>
      </c>
      <c r="Q585" s="18">
        <v>82503147</v>
      </c>
      <c r="R585" s="18">
        <v>6875262.25</v>
      </c>
      <c r="S585" s="12">
        <f t="shared" si="16"/>
        <v>20489616453</v>
      </c>
      <c r="T585" s="18">
        <f t="shared" si="17"/>
        <v>81958466</v>
      </c>
      <c r="U585" s="40">
        <v>6826485</v>
      </c>
      <c r="V585" s="40">
        <v>6820161.8300000001</v>
      </c>
      <c r="W585" s="38"/>
      <c r="X585" s="38"/>
    </row>
    <row r="586" spans="1:24" x14ac:dyDescent="0.2">
      <c r="A586" s="3" t="s">
        <v>1111</v>
      </c>
      <c r="B586" s="1" t="s">
        <v>1112</v>
      </c>
      <c r="C586" s="1" t="s">
        <v>2122</v>
      </c>
      <c r="D586" s="9" t="s">
        <v>2165</v>
      </c>
      <c r="E586" s="13">
        <v>84241033125</v>
      </c>
      <c r="F586" s="13">
        <v>34593179586</v>
      </c>
      <c r="G586" s="13">
        <v>1044318542</v>
      </c>
      <c r="H586" s="13">
        <v>964247574.38</v>
      </c>
      <c r="I586" s="13">
        <v>0</v>
      </c>
      <c r="J586" s="13">
        <v>0</v>
      </c>
      <c r="K586" s="13">
        <v>175477876.56</v>
      </c>
      <c r="L586" s="13">
        <v>0</v>
      </c>
      <c r="M586" s="13">
        <v>2843887265.75</v>
      </c>
      <c r="N586" s="14">
        <v>44619922280.310005</v>
      </c>
      <c r="O586" s="32"/>
      <c r="P586" s="12">
        <v>85663992696</v>
      </c>
      <c r="Q586" s="18">
        <v>342655971</v>
      </c>
      <c r="R586" s="18">
        <v>28554664.25</v>
      </c>
      <c r="S586" s="12">
        <f t="shared" si="16"/>
        <v>84241033125</v>
      </c>
      <c r="T586" s="18">
        <f t="shared" si="17"/>
        <v>336964133</v>
      </c>
      <c r="U586" s="40">
        <v>28066418.399999999</v>
      </c>
      <c r="V586" s="40">
        <v>27976487.34</v>
      </c>
      <c r="W586" s="38"/>
      <c r="X586" s="38"/>
    </row>
    <row r="587" spans="1:24" x14ac:dyDescent="0.2">
      <c r="A587" s="3" t="s">
        <v>1113</v>
      </c>
      <c r="B587" s="1" t="s">
        <v>1112</v>
      </c>
      <c r="C587" s="1" t="s">
        <v>1114</v>
      </c>
      <c r="D587" s="9" t="s">
        <v>2165</v>
      </c>
      <c r="E587" s="13">
        <v>8417032041</v>
      </c>
      <c r="F587" s="13">
        <v>3508169659</v>
      </c>
      <c r="G587" s="13">
        <v>0</v>
      </c>
      <c r="H587" s="13">
        <v>70140582.13000001</v>
      </c>
      <c r="I587" s="13">
        <v>0</v>
      </c>
      <c r="J587" s="13">
        <v>0</v>
      </c>
      <c r="K587" s="13">
        <v>1147569.8400000001</v>
      </c>
      <c r="L587" s="13">
        <v>0</v>
      </c>
      <c r="M587" s="13">
        <v>282498635.68000001</v>
      </c>
      <c r="N587" s="14">
        <v>4555075594.3500004</v>
      </c>
      <c r="O587" s="32"/>
      <c r="P587" s="12">
        <v>8505726530</v>
      </c>
      <c r="Q587" s="18">
        <v>34022906</v>
      </c>
      <c r="R587" s="18">
        <v>2835242.1666666665</v>
      </c>
      <c r="S587" s="12">
        <f t="shared" si="16"/>
        <v>8417032041</v>
      </c>
      <c r="T587" s="18">
        <f t="shared" si="17"/>
        <v>33668128</v>
      </c>
      <c r="U587" s="40">
        <v>2804285.9</v>
      </c>
      <c r="V587" s="40">
        <v>2799261.97</v>
      </c>
      <c r="W587" s="38"/>
      <c r="X587" s="38"/>
    </row>
    <row r="588" spans="1:24" x14ac:dyDescent="0.2">
      <c r="A588" s="3" t="s">
        <v>1115</v>
      </c>
      <c r="B588" s="1" t="s">
        <v>1112</v>
      </c>
      <c r="C588" s="1" t="s">
        <v>1116</v>
      </c>
      <c r="D588" s="9" t="s">
        <v>2165</v>
      </c>
      <c r="E588" s="13">
        <v>15533517055</v>
      </c>
      <c r="F588" s="13">
        <v>6851630302</v>
      </c>
      <c r="G588" s="13">
        <v>0</v>
      </c>
      <c r="H588" s="13">
        <v>126637658.87</v>
      </c>
      <c r="I588" s="13">
        <v>0</v>
      </c>
      <c r="J588" s="13">
        <v>0</v>
      </c>
      <c r="K588" s="13">
        <v>2297576.3699999996</v>
      </c>
      <c r="L588" s="13">
        <v>0</v>
      </c>
      <c r="M588" s="13">
        <v>548455547.01999998</v>
      </c>
      <c r="N588" s="14">
        <v>8004495970.7399998</v>
      </c>
      <c r="O588" s="32"/>
      <c r="P588" s="12">
        <v>15804030618</v>
      </c>
      <c r="Q588" s="18">
        <v>63216122</v>
      </c>
      <c r="R588" s="18">
        <v>5268010.166666667</v>
      </c>
      <c r="S588" s="12">
        <f t="shared" ref="S588:S651" si="18">+SUM(F588:N588)</f>
        <v>15533517055</v>
      </c>
      <c r="T588" s="18">
        <f t="shared" si="17"/>
        <v>62134068</v>
      </c>
      <c r="U588" s="40">
        <v>5175271.13</v>
      </c>
      <c r="V588" s="40">
        <v>5158086.28</v>
      </c>
      <c r="W588" s="38"/>
      <c r="X588" s="38"/>
    </row>
    <row r="589" spans="1:24" x14ac:dyDescent="0.2">
      <c r="A589" s="3" t="s">
        <v>1117</v>
      </c>
      <c r="B589" s="1" t="s">
        <v>1112</v>
      </c>
      <c r="C589" s="1" t="s">
        <v>1118</v>
      </c>
      <c r="D589" s="9" t="s">
        <v>2165</v>
      </c>
      <c r="E589" s="13">
        <v>4629043932</v>
      </c>
      <c r="F589" s="13">
        <v>1712978152</v>
      </c>
      <c r="G589" s="13">
        <v>56139937</v>
      </c>
      <c r="H589" s="13">
        <v>33311527.670000002</v>
      </c>
      <c r="I589" s="13">
        <v>0</v>
      </c>
      <c r="J589" s="13">
        <v>0</v>
      </c>
      <c r="K589" s="13">
        <v>580596.57000000007</v>
      </c>
      <c r="L589" s="13">
        <v>0</v>
      </c>
      <c r="M589" s="13">
        <v>139301618.94999999</v>
      </c>
      <c r="N589" s="14">
        <v>2686732099.8099999</v>
      </c>
      <c r="O589" s="32"/>
      <c r="P589" s="12">
        <v>4754825776</v>
      </c>
      <c r="Q589" s="18">
        <v>19019303</v>
      </c>
      <c r="R589" s="18">
        <v>1584941.9166666667</v>
      </c>
      <c r="S589" s="12">
        <f t="shared" si="18"/>
        <v>4629043932</v>
      </c>
      <c r="T589" s="18">
        <f t="shared" ref="T589:T652" si="19">+ROUND(S589*0.004,0)</f>
        <v>18516176</v>
      </c>
      <c r="U589" s="40">
        <v>1542249.43</v>
      </c>
      <c r="V589" s="40">
        <v>1533782.53</v>
      </c>
      <c r="W589" s="38"/>
      <c r="X589" s="38"/>
    </row>
    <row r="590" spans="1:24" x14ac:dyDescent="0.2">
      <c r="A590" s="3" t="s">
        <v>1119</v>
      </c>
      <c r="B590" s="1" t="s">
        <v>1112</v>
      </c>
      <c r="C590" s="1" t="s">
        <v>1120</v>
      </c>
      <c r="D590" s="9" t="s">
        <v>2165</v>
      </c>
      <c r="E590" s="13">
        <v>7708879195</v>
      </c>
      <c r="F590" s="13">
        <v>3388245735</v>
      </c>
      <c r="G590" s="13">
        <v>0</v>
      </c>
      <c r="H590" s="13">
        <v>75559636.560000002</v>
      </c>
      <c r="I590" s="13">
        <v>0</v>
      </c>
      <c r="J590" s="13">
        <v>0</v>
      </c>
      <c r="K590" s="13">
        <v>1105813.8499999999</v>
      </c>
      <c r="L590" s="13">
        <v>0</v>
      </c>
      <c r="M590" s="13">
        <v>272458385.07999998</v>
      </c>
      <c r="N590" s="14">
        <v>3971509624.5100002</v>
      </c>
      <c r="O590" s="32"/>
      <c r="P590" s="12">
        <v>7809854333</v>
      </c>
      <c r="Q590" s="18">
        <v>31239417</v>
      </c>
      <c r="R590" s="18">
        <v>2603284.75</v>
      </c>
      <c r="S590" s="12">
        <f t="shared" si="18"/>
        <v>7708879195</v>
      </c>
      <c r="T590" s="18">
        <f t="shared" si="19"/>
        <v>30835517</v>
      </c>
      <c r="U590" s="40">
        <v>2568352.0499999998</v>
      </c>
      <c r="V590" s="40">
        <v>2562288.38</v>
      </c>
      <c r="W590" s="38"/>
      <c r="X590" s="38"/>
    </row>
    <row r="591" spans="1:24" x14ac:dyDescent="0.2">
      <c r="A591" s="3" t="s">
        <v>1121</v>
      </c>
      <c r="B591" s="1" t="s">
        <v>1112</v>
      </c>
      <c r="C591" s="1" t="s">
        <v>1122</v>
      </c>
      <c r="D591" s="9" t="s">
        <v>2165</v>
      </c>
      <c r="E591" s="13">
        <v>8067969420</v>
      </c>
      <c r="F591" s="13">
        <v>3247367153</v>
      </c>
      <c r="G591" s="13">
        <v>0</v>
      </c>
      <c r="H591" s="13">
        <v>58117597.850000001</v>
      </c>
      <c r="I591" s="13">
        <v>0</v>
      </c>
      <c r="J591" s="13">
        <v>0</v>
      </c>
      <c r="K591" s="13">
        <v>1066605.3</v>
      </c>
      <c r="L591" s="13">
        <v>0</v>
      </c>
      <c r="M591" s="13">
        <v>266395829.40000001</v>
      </c>
      <c r="N591" s="14">
        <v>4495022234.4499998</v>
      </c>
      <c r="O591" s="32"/>
      <c r="P591" s="12">
        <v>8144634225</v>
      </c>
      <c r="Q591" s="18">
        <v>32578537</v>
      </c>
      <c r="R591" s="18">
        <v>2714878.0833333335</v>
      </c>
      <c r="S591" s="12">
        <f t="shared" si="18"/>
        <v>8067969420</v>
      </c>
      <c r="T591" s="18">
        <f t="shared" si="19"/>
        <v>32271878</v>
      </c>
      <c r="U591" s="40">
        <v>2687989.44</v>
      </c>
      <c r="V591" s="40">
        <v>2683792.4900000002</v>
      </c>
      <c r="W591" s="38"/>
      <c r="X591" s="38"/>
    </row>
    <row r="592" spans="1:24" x14ac:dyDescent="0.2">
      <c r="A592" s="3" t="s">
        <v>1123</v>
      </c>
      <c r="B592" s="1" t="s">
        <v>1112</v>
      </c>
      <c r="C592" s="1" t="s">
        <v>1124</v>
      </c>
      <c r="D592" s="9" t="s">
        <v>2165</v>
      </c>
      <c r="E592" s="13">
        <v>12883862131</v>
      </c>
      <c r="F592" s="13">
        <v>5512267058</v>
      </c>
      <c r="G592" s="13">
        <v>0</v>
      </c>
      <c r="H592" s="13">
        <v>100515713.17</v>
      </c>
      <c r="I592" s="13">
        <v>0</v>
      </c>
      <c r="J592" s="13">
        <v>0</v>
      </c>
      <c r="K592" s="13">
        <v>1860301.42</v>
      </c>
      <c r="L592" s="13">
        <v>0</v>
      </c>
      <c r="M592" s="13">
        <v>440042786.45999998</v>
      </c>
      <c r="N592" s="14">
        <v>6829176271.9499998</v>
      </c>
      <c r="O592" s="32"/>
      <c r="P592" s="12">
        <v>13448566314</v>
      </c>
      <c r="Q592" s="18">
        <v>53794265</v>
      </c>
      <c r="R592" s="18">
        <v>4482855.416666667</v>
      </c>
      <c r="S592" s="12">
        <f t="shared" si="18"/>
        <v>12883862131</v>
      </c>
      <c r="T592" s="18">
        <f t="shared" si="19"/>
        <v>51535449</v>
      </c>
      <c r="U592" s="40">
        <v>4292490.9000000004</v>
      </c>
      <c r="V592" s="40">
        <v>4253027.47</v>
      </c>
      <c r="W592" s="38"/>
      <c r="X592" s="38"/>
    </row>
    <row r="593" spans="1:24" x14ac:dyDescent="0.2">
      <c r="A593" s="3" t="s">
        <v>1125</v>
      </c>
      <c r="B593" s="1" t="s">
        <v>1112</v>
      </c>
      <c r="C593" s="1" t="s">
        <v>1126</v>
      </c>
      <c r="D593" s="9" t="s">
        <v>2165</v>
      </c>
      <c r="E593" s="13">
        <v>9451554288</v>
      </c>
      <c r="F593" s="13">
        <v>4288995752</v>
      </c>
      <c r="G593" s="13">
        <v>0</v>
      </c>
      <c r="H593" s="13">
        <v>77527092.49000001</v>
      </c>
      <c r="I593" s="13">
        <v>0</v>
      </c>
      <c r="J593" s="13">
        <v>0</v>
      </c>
      <c r="K593" s="13">
        <v>1433548.54</v>
      </c>
      <c r="L593" s="13">
        <v>0</v>
      </c>
      <c r="M593" s="13">
        <v>342548112.62</v>
      </c>
      <c r="N593" s="14">
        <v>4741049782.3500004</v>
      </c>
      <c r="O593" s="32"/>
      <c r="P593" s="12">
        <v>9733874616</v>
      </c>
      <c r="Q593" s="18">
        <v>38935498</v>
      </c>
      <c r="R593" s="18">
        <v>3244624.8333333335</v>
      </c>
      <c r="S593" s="12">
        <f t="shared" si="18"/>
        <v>9451554288</v>
      </c>
      <c r="T593" s="18">
        <f t="shared" si="19"/>
        <v>37806217</v>
      </c>
      <c r="U593" s="40">
        <v>3148955.63</v>
      </c>
      <c r="V593" s="40">
        <v>3129779.08</v>
      </c>
      <c r="W593" s="38"/>
      <c r="X593" s="38"/>
    </row>
    <row r="594" spans="1:24" x14ac:dyDescent="0.2">
      <c r="A594" s="3" t="s">
        <v>1127</v>
      </c>
      <c r="B594" s="1" t="s">
        <v>1112</v>
      </c>
      <c r="C594" s="1" t="s">
        <v>1128</v>
      </c>
      <c r="D594" s="9" t="s">
        <v>2165</v>
      </c>
      <c r="E594" s="13">
        <v>3879941432</v>
      </c>
      <c r="F594" s="13">
        <v>1546879806</v>
      </c>
      <c r="G594" s="13">
        <v>0</v>
      </c>
      <c r="H594" s="13">
        <v>28265688.640000001</v>
      </c>
      <c r="I594" s="13">
        <v>0</v>
      </c>
      <c r="J594" s="13">
        <v>0</v>
      </c>
      <c r="K594" s="13">
        <v>511815.48000000004</v>
      </c>
      <c r="L594" s="13">
        <v>0</v>
      </c>
      <c r="M594" s="13">
        <v>123692595.48</v>
      </c>
      <c r="N594" s="14">
        <v>2180591526.3999996</v>
      </c>
      <c r="O594" s="32"/>
      <c r="P594" s="12">
        <v>3987448987</v>
      </c>
      <c r="Q594" s="18">
        <v>15949796</v>
      </c>
      <c r="R594" s="18">
        <v>1329149.6666666667</v>
      </c>
      <c r="S594" s="12">
        <f t="shared" si="18"/>
        <v>3879941432</v>
      </c>
      <c r="T594" s="18">
        <f t="shared" si="19"/>
        <v>15519766</v>
      </c>
      <c r="U594" s="40">
        <v>1292672.4099999999</v>
      </c>
      <c r="V594" s="40">
        <v>1285421.58</v>
      </c>
      <c r="W594" s="38"/>
      <c r="X594" s="38"/>
    </row>
    <row r="595" spans="1:24" x14ac:dyDescent="0.2">
      <c r="A595" s="3" t="s">
        <v>1129</v>
      </c>
      <c r="B595" s="1" t="s">
        <v>1112</v>
      </c>
      <c r="C595" s="1" t="s">
        <v>1130</v>
      </c>
      <c r="D595" s="9" t="s">
        <v>2165</v>
      </c>
      <c r="E595" s="13">
        <v>4498142046</v>
      </c>
      <c r="F595" s="13">
        <v>2130295950</v>
      </c>
      <c r="G595" s="13">
        <v>0</v>
      </c>
      <c r="H595" s="13">
        <v>48130094.469999999</v>
      </c>
      <c r="I595" s="13">
        <v>0</v>
      </c>
      <c r="J595" s="13">
        <v>0</v>
      </c>
      <c r="K595" s="13">
        <v>706861.38</v>
      </c>
      <c r="L595" s="13">
        <v>0</v>
      </c>
      <c r="M595" s="13">
        <v>172412500.03</v>
      </c>
      <c r="N595" s="14">
        <v>2146596640.1199999</v>
      </c>
      <c r="O595" s="32"/>
      <c r="P595" s="12">
        <v>4546119247</v>
      </c>
      <c r="Q595" s="18">
        <v>18184477</v>
      </c>
      <c r="R595" s="18">
        <v>1515373.0833333333</v>
      </c>
      <c r="S595" s="12">
        <f t="shared" si="18"/>
        <v>4498142046</v>
      </c>
      <c r="T595" s="18">
        <f t="shared" si="19"/>
        <v>17992568</v>
      </c>
      <c r="U595" s="40">
        <v>1498637.07</v>
      </c>
      <c r="V595" s="40">
        <v>1495909.42</v>
      </c>
      <c r="W595" s="38"/>
      <c r="X595" s="38"/>
    </row>
    <row r="596" spans="1:24" x14ac:dyDescent="0.2">
      <c r="A596" s="3" t="s">
        <v>1131</v>
      </c>
      <c r="B596" s="1" t="s">
        <v>1112</v>
      </c>
      <c r="C596" s="1" t="s">
        <v>1132</v>
      </c>
      <c r="D596" s="9" t="s">
        <v>2165</v>
      </c>
      <c r="E596" s="13">
        <v>2969303913</v>
      </c>
      <c r="F596" s="13">
        <v>1198329550</v>
      </c>
      <c r="G596" s="13">
        <v>0</v>
      </c>
      <c r="H596" s="13">
        <v>25739325.98</v>
      </c>
      <c r="I596" s="13">
        <v>0</v>
      </c>
      <c r="J596" s="13">
        <v>0</v>
      </c>
      <c r="K596" s="13">
        <v>396848.06</v>
      </c>
      <c r="L596" s="13">
        <v>0</v>
      </c>
      <c r="M596" s="13">
        <v>96205352.040000007</v>
      </c>
      <c r="N596" s="14">
        <v>1648632836.9200001</v>
      </c>
      <c r="O596" s="32"/>
      <c r="P596" s="12">
        <v>3080829808</v>
      </c>
      <c r="Q596" s="18">
        <v>12323319</v>
      </c>
      <c r="R596" s="18">
        <v>1026943.25</v>
      </c>
      <c r="S596" s="12">
        <f t="shared" si="18"/>
        <v>2969303913</v>
      </c>
      <c r="T596" s="18">
        <f t="shared" si="19"/>
        <v>11877216</v>
      </c>
      <c r="U596" s="40">
        <v>989277.14</v>
      </c>
      <c r="V596" s="40">
        <v>981561.37</v>
      </c>
      <c r="W596" s="38"/>
      <c r="X596" s="38"/>
    </row>
    <row r="597" spans="1:24" x14ac:dyDescent="0.2">
      <c r="A597" s="3" t="s">
        <v>1133</v>
      </c>
      <c r="B597" s="1" t="s">
        <v>1112</v>
      </c>
      <c r="C597" s="1" t="s">
        <v>1134</v>
      </c>
      <c r="D597" s="9" t="s">
        <v>2165</v>
      </c>
      <c r="E597" s="13">
        <v>8585044178</v>
      </c>
      <c r="F597" s="13">
        <v>3413550693</v>
      </c>
      <c r="G597" s="13">
        <v>0</v>
      </c>
      <c r="H597" s="13">
        <v>65158161.840000004</v>
      </c>
      <c r="I597" s="13">
        <v>0</v>
      </c>
      <c r="J597" s="13">
        <v>0</v>
      </c>
      <c r="K597" s="13">
        <v>1122759.9200000002</v>
      </c>
      <c r="L597" s="13">
        <v>0</v>
      </c>
      <c r="M597" s="13">
        <v>275366217.22000003</v>
      </c>
      <c r="N597" s="14">
        <v>4829846346.0199995</v>
      </c>
      <c r="O597" s="32"/>
      <c r="P597" s="12">
        <v>8600872102</v>
      </c>
      <c r="Q597" s="18">
        <v>34403488</v>
      </c>
      <c r="R597" s="18">
        <v>2866957.3333333335</v>
      </c>
      <c r="S597" s="12">
        <f t="shared" si="18"/>
        <v>8585044178</v>
      </c>
      <c r="T597" s="18">
        <f t="shared" si="19"/>
        <v>34340177</v>
      </c>
      <c r="U597" s="40">
        <v>2860262.21</v>
      </c>
      <c r="V597" s="40">
        <v>2860666.68</v>
      </c>
      <c r="W597" s="38"/>
      <c r="X597" s="38"/>
    </row>
    <row r="598" spans="1:24" x14ac:dyDescent="0.2">
      <c r="A598" s="3" t="s">
        <v>1135</v>
      </c>
      <c r="B598" s="1" t="s">
        <v>1112</v>
      </c>
      <c r="C598" s="1" t="s">
        <v>1136</v>
      </c>
      <c r="D598" s="9" t="s">
        <v>2165</v>
      </c>
      <c r="E598" s="13">
        <v>4947739930</v>
      </c>
      <c r="F598" s="13">
        <v>1892771922</v>
      </c>
      <c r="G598" s="13">
        <v>0</v>
      </c>
      <c r="H598" s="13">
        <v>79212645.430002153</v>
      </c>
      <c r="I598" s="13">
        <v>0</v>
      </c>
      <c r="J598" s="13">
        <v>0</v>
      </c>
      <c r="K598" s="13">
        <v>612605.81000000006</v>
      </c>
      <c r="L598" s="13">
        <v>0</v>
      </c>
      <c r="M598" s="13">
        <v>151344433.19999999</v>
      </c>
      <c r="N598" s="14">
        <v>2823798323.5599976</v>
      </c>
      <c r="O598" s="32"/>
      <c r="P598" s="12">
        <v>4967004374</v>
      </c>
      <c r="Q598" s="18">
        <v>19868017</v>
      </c>
      <c r="R598" s="18">
        <v>1655668.0833333333</v>
      </c>
      <c r="S598" s="12">
        <f t="shared" si="18"/>
        <v>4947739930</v>
      </c>
      <c r="T598" s="18">
        <f t="shared" si="19"/>
        <v>19790960</v>
      </c>
      <c r="U598" s="40">
        <v>1648428.75</v>
      </c>
      <c r="V598" s="40">
        <v>1647910.56</v>
      </c>
      <c r="W598" s="38"/>
      <c r="X598" s="38"/>
    </row>
    <row r="599" spans="1:24" x14ac:dyDescent="0.2">
      <c r="A599" s="3" t="s">
        <v>1137</v>
      </c>
      <c r="B599" s="1" t="s">
        <v>1112</v>
      </c>
      <c r="C599" s="1" t="s">
        <v>1138</v>
      </c>
      <c r="D599" s="9" t="s">
        <v>2165</v>
      </c>
      <c r="E599" s="13">
        <v>6680854264</v>
      </c>
      <c r="F599" s="13">
        <v>2975746909</v>
      </c>
      <c r="G599" s="13">
        <v>0</v>
      </c>
      <c r="H599" s="13">
        <v>58396646.560000002</v>
      </c>
      <c r="I599" s="13">
        <v>0</v>
      </c>
      <c r="J599" s="13">
        <v>0</v>
      </c>
      <c r="K599" s="13">
        <v>979327.52999999991</v>
      </c>
      <c r="L599" s="13">
        <v>0</v>
      </c>
      <c r="M599" s="13">
        <v>237372372.75</v>
      </c>
      <c r="N599" s="14">
        <v>3408359008.1599998</v>
      </c>
      <c r="O599" s="32"/>
      <c r="P599" s="12">
        <v>6779004302</v>
      </c>
      <c r="Q599" s="18">
        <v>27116017</v>
      </c>
      <c r="R599" s="18">
        <v>2259668.0833333335</v>
      </c>
      <c r="S599" s="12">
        <f t="shared" si="18"/>
        <v>6680854264</v>
      </c>
      <c r="T599" s="18">
        <f t="shared" si="19"/>
        <v>26723417</v>
      </c>
      <c r="U599" s="40">
        <v>2225846.9900000002</v>
      </c>
      <c r="V599" s="40">
        <v>2219803.7599999998</v>
      </c>
      <c r="W599" s="38"/>
      <c r="X599" s="38"/>
    </row>
    <row r="600" spans="1:24" x14ac:dyDescent="0.2">
      <c r="A600" s="3" t="s">
        <v>1139</v>
      </c>
      <c r="B600" s="1" t="s">
        <v>1112</v>
      </c>
      <c r="C600" s="1" t="s">
        <v>1140</v>
      </c>
      <c r="D600" s="9" t="s">
        <v>2165</v>
      </c>
      <c r="E600" s="13">
        <v>19453957298</v>
      </c>
      <c r="F600" s="13">
        <v>7959110574</v>
      </c>
      <c r="G600" s="13">
        <v>174298827</v>
      </c>
      <c r="H600" s="13">
        <v>340596486.93000001</v>
      </c>
      <c r="I600" s="13">
        <v>0</v>
      </c>
      <c r="J600" s="13">
        <v>0</v>
      </c>
      <c r="K600" s="13">
        <v>2609915.61</v>
      </c>
      <c r="L600" s="13">
        <v>0</v>
      </c>
      <c r="M600" s="13">
        <v>648583729.21000004</v>
      </c>
      <c r="N600" s="14">
        <v>10328757765.25</v>
      </c>
      <c r="O600" s="32"/>
      <c r="P600" s="12">
        <v>19392850311</v>
      </c>
      <c r="Q600" s="18">
        <v>77571401</v>
      </c>
      <c r="R600" s="18">
        <v>6464283.416666667</v>
      </c>
      <c r="S600" s="12">
        <f t="shared" si="18"/>
        <v>19453957298</v>
      </c>
      <c r="T600" s="18">
        <f t="shared" si="19"/>
        <v>77815829</v>
      </c>
      <c r="U600" s="40">
        <v>6481436.4500000002</v>
      </c>
      <c r="V600" s="40">
        <v>6489536.1900000004</v>
      </c>
      <c r="W600" s="38"/>
      <c r="X600" s="38"/>
    </row>
    <row r="601" spans="1:24" x14ac:dyDescent="0.2">
      <c r="A601" s="3" t="s">
        <v>1141</v>
      </c>
      <c r="B601" s="1" t="s">
        <v>1112</v>
      </c>
      <c r="C601" s="1" t="s">
        <v>1142</v>
      </c>
      <c r="D601" s="9" t="s">
        <v>2165</v>
      </c>
      <c r="E601" s="13">
        <v>3011232083</v>
      </c>
      <c r="F601" s="13">
        <v>1310600250</v>
      </c>
      <c r="G601" s="13">
        <v>0</v>
      </c>
      <c r="H601" s="13">
        <v>23040728.16</v>
      </c>
      <c r="I601" s="13">
        <v>0</v>
      </c>
      <c r="J601" s="13">
        <v>0</v>
      </c>
      <c r="K601" s="13">
        <v>425091.5</v>
      </c>
      <c r="L601" s="13">
        <v>0</v>
      </c>
      <c r="M601" s="13">
        <v>105724387.45</v>
      </c>
      <c r="N601" s="14">
        <v>1571441625.8899999</v>
      </c>
      <c r="O601" s="32"/>
      <c r="P601" s="12">
        <v>3033662829</v>
      </c>
      <c r="Q601" s="18">
        <v>12134651</v>
      </c>
      <c r="R601" s="18">
        <v>1011220.9166666666</v>
      </c>
      <c r="S601" s="12">
        <f t="shared" si="18"/>
        <v>3011232083</v>
      </c>
      <c r="T601" s="18">
        <f t="shared" si="19"/>
        <v>12044928</v>
      </c>
      <c r="U601" s="40">
        <v>1003246.21</v>
      </c>
      <c r="V601" s="40">
        <v>1002137.77</v>
      </c>
      <c r="W601" s="38"/>
      <c r="X601" s="38"/>
    </row>
    <row r="602" spans="1:24" x14ac:dyDescent="0.2">
      <c r="A602" s="3" t="s">
        <v>1143</v>
      </c>
      <c r="B602" s="1" t="s">
        <v>1112</v>
      </c>
      <c r="C602" s="1" t="s">
        <v>1144</v>
      </c>
      <c r="D602" s="9" t="s">
        <v>2165</v>
      </c>
      <c r="E602" s="13">
        <v>7634618761</v>
      </c>
      <c r="F602" s="13">
        <v>3255947228</v>
      </c>
      <c r="G602" s="13">
        <v>0</v>
      </c>
      <c r="H602" s="13">
        <v>58479418.780000001</v>
      </c>
      <c r="I602" s="13">
        <v>0</v>
      </c>
      <c r="J602" s="13">
        <v>0</v>
      </c>
      <c r="K602" s="13">
        <v>1067269.8600000001</v>
      </c>
      <c r="L602" s="13">
        <v>0</v>
      </c>
      <c r="M602" s="13">
        <v>261567730.75</v>
      </c>
      <c r="N602" s="14">
        <v>4057557113.6099997</v>
      </c>
      <c r="O602" s="32"/>
      <c r="P602" s="12">
        <v>7880981655</v>
      </c>
      <c r="Q602" s="18">
        <v>31523927</v>
      </c>
      <c r="R602" s="18">
        <v>2626993.9166666665</v>
      </c>
      <c r="S602" s="12">
        <f t="shared" si="18"/>
        <v>7634618761</v>
      </c>
      <c r="T602" s="18">
        <f t="shared" si="19"/>
        <v>30538475</v>
      </c>
      <c r="U602" s="40">
        <v>2543610.83</v>
      </c>
      <c r="V602" s="40">
        <v>2526764.04</v>
      </c>
      <c r="W602" s="38"/>
      <c r="X602" s="38"/>
    </row>
    <row r="603" spans="1:24" x14ac:dyDescent="0.2">
      <c r="A603" s="3" t="s">
        <v>1145</v>
      </c>
      <c r="B603" s="1" t="s">
        <v>1112</v>
      </c>
      <c r="C603" s="1" t="s">
        <v>1146</v>
      </c>
      <c r="D603" s="9" t="s">
        <v>2165</v>
      </c>
      <c r="E603" s="13">
        <v>5147282074</v>
      </c>
      <c r="F603" s="13">
        <v>2230292291</v>
      </c>
      <c r="G603" s="13">
        <v>0</v>
      </c>
      <c r="H603" s="13">
        <v>46298601.560000002</v>
      </c>
      <c r="I603" s="13">
        <v>0</v>
      </c>
      <c r="J603" s="13">
        <v>0</v>
      </c>
      <c r="K603" s="13">
        <v>741085.78</v>
      </c>
      <c r="L603" s="13">
        <v>0</v>
      </c>
      <c r="M603" s="13">
        <v>178584785.22999999</v>
      </c>
      <c r="N603" s="14">
        <v>2691365310.4299998</v>
      </c>
      <c r="O603" s="32"/>
      <c r="P603" s="12">
        <v>5291592324</v>
      </c>
      <c r="Q603" s="18">
        <v>21166369</v>
      </c>
      <c r="R603" s="18">
        <v>1763864.0833333333</v>
      </c>
      <c r="S603" s="12">
        <f t="shared" si="18"/>
        <v>5147282074</v>
      </c>
      <c r="T603" s="18">
        <f t="shared" si="19"/>
        <v>20589128</v>
      </c>
      <c r="U603" s="40">
        <v>1714909.76</v>
      </c>
      <c r="V603" s="40">
        <v>1705165.56</v>
      </c>
      <c r="W603" s="38"/>
      <c r="X603" s="38"/>
    </row>
    <row r="604" spans="1:24" x14ac:dyDescent="0.2">
      <c r="A604" s="3" t="s">
        <v>1147</v>
      </c>
      <c r="B604" s="1" t="s">
        <v>1112</v>
      </c>
      <c r="C604" s="1" t="s">
        <v>1148</v>
      </c>
      <c r="D604" s="9" t="s">
        <v>2165</v>
      </c>
      <c r="E604" s="13">
        <v>8115542397</v>
      </c>
      <c r="F604" s="13">
        <v>3455110896</v>
      </c>
      <c r="G604" s="13">
        <v>0</v>
      </c>
      <c r="H604" s="13">
        <v>63954615.050000004</v>
      </c>
      <c r="I604" s="13">
        <v>0</v>
      </c>
      <c r="J604" s="13">
        <v>0</v>
      </c>
      <c r="K604" s="13">
        <v>1143139.49</v>
      </c>
      <c r="L604" s="13">
        <v>0</v>
      </c>
      <c r="M604" s="13">
        <v>276079459.06999999</v>
      </c>
      <c r="N604" s="14">
        <v>4319254287.3899994</v>
      </c>
      <c r="O604" s="32"/>
      <c r="P604" s="12">
        <v>8263084909</v>
      </c>
      <c r="Q604" s="18">
        <v>33052340</v>
      </c>
      <c r="R604" s="18">
        <v>2754361.6666666665</v>
      </c>
      <c r="S604" s="12">
        <f t="shared" si="18"/>
        <v>8115542397</v>
      </c>
      <c r="T604" s="18">
        <f t="shared" si="19"/>
        <v>32462170</v>
      </c>
      <c r="U604" s="40">
        <v>2703839.24</v>
      </c>
      <c r="V604" s="40">
        <v>2694400.83</v>
      </c>
      <c r="W604" s="38"/>
      <c r="X604" s="38"/>
    </row>
    <row r="605" spans="1:24" x14ac:dyDescent="0.2">
      <c r="A605" s="3" t="s">
        <v>1149</v>
      </c>
      <c r="B605" s="1" t="s">
        <v>1112</v>
      </c>
      <c r="C605" s="1" t="s">
        <v>1150</v>
      </c>
      <c r="D605" s="9" t="s">
        <v>2165</v>
      </c>
      <c r="E605" s="13">
        <v>6284301810</v>
      </c>
      <c r="F605" s="13">
        <v>2623094536</v>
      </c>
      <c r="G605" s="13">
        <v>0</v>
      </c>
      <c r="H605" s="13">
        <v>49334702.32</v>
      </c>
      <c r="I605" s="13">
        <v>0</v>
      </c>
      <c r="J605" s="13">
        <v>0</v>
      </c>
      <c r="K605" s="13">
        <v>852951.96000000008</v>
      </c>
      <c r="L605" s="13">
        <v>0</v>
      </c>
      <c r="M605" s="13">
        <v>210982424.44999999</v>
      </c>
      <c r="N605" s="14">
        <v>3400037195.27</v>
      </c>
      <c r="O605" s="32"/>
      <c r="P605" s="12">
        <v>6285817591</v>
      </c>
      <c r="Q605" s="18">
        <v>25143270</v>
      </c>
      <c r="R605" s="18">
        <v>2095272.5</v>
      </c>
      <c r="S605" s="12">
        <f t="shared" si="18"/>
        <v>6284301810</v>
      </c>
      <c r="T605" s="18">
        <f t="shared" si="19"/>
        <v>25137207</v>
      </c>
      <c r="U605" s="40">
        <v>2093728.38</v>
      </c>
      <c r="V605" s="40">
        <v>2094770.4</v>
      </c>
      <c r="W605" s="38"/>
      <c r="X605" s="38"/>
    </row>
    <row r="606" spans="1:24" x14ac:dyDescent="0.2">
      <c r="A606" s="3" t="s">
        <v>1151</v>
      </c>
      <c r="B606" s="1" t="s">
        <v>1112</v>
      </c>
      <c r="C606" s="1" t="s">
        <v>1152</v>
      </c>
      <c r="D606" s="9" t="s">
        <v>2165</v>
      </c>
      <c r="E606" s="13">
        <v>4889538095</v>
      </c>
      <c r="F606" s="13">
        <v>1968922315</v>
      </c>
      <c r="G606" s="13">
        <v>0</v>
      </c>
      <c r="H606" s="13">
        <v>38120224.030000001</v>
      </c>
      <c r="I606" s="13">
        <v>0</v>
      </c>
      <c r="J606" s="13">
        <v>0</v>
      </c>
      <c r="K606" s="13">
        <v>660342.76</v>
      </c>
      <c r="L606" s="13">
        <v>0</v>
      </c>
      <c r="M606" s="13">
        <v>158092798.34999999</v>
      </c>
      <c r="N606" s="14">
        <v>2723742414.8600001</v>
      </c>
      <c r="O606" s="32"/>
      <c r="P606" s="12">
        <v>4999899504</v>
      </c>
      <c r="Q606" s="18">
        <v>19999598</v>
      </c>
      <c r="R606" s="18">
        <v>1666633.1666666667</v>
      </c>
      <c r="S606" s="12">
        <f t="shared" si="18"/>
        <v>4889538095</v>
      </c>
      <c r="T606" s="18">
        <f t="shared" si="19"/>
        <v>19558152</v>
      </c>
      <c r="U606" s="40">
        <v>1629037.7</v>
      </c>
      <c r="V606" s="40">
        <v>1621760.89</v>
      </c>
      <c r="W606" s="38"/>
      <c r="X606" s="38"/>
    </row>
    <row r="607" spans="1:24" x14ac:dyDescent="0.2">
      <c r="A607" s="3" t="s">
        <v>1153</v>
      </c>
      <c r="B607" s="1" t="s">
        <v>1112</v>
      </c>
      <c r="C607" s="1" t="s">
        <v>1154</v>
      </c>
      <c r="D607" s="9" t="s">
        <v>2165</v>
      </c>
      <c r="E607" s="13">
        <v>5199015804</v>
      </c>
      <c r="F607" s="13">
        <v>2108745423</v>
      </c>
      <c r="G607" s="13">
        <v>88465193</v>
      </c>
      <c r="H607" s="13">
        <v>39582943.469999999</v>
      </c>
      <c r="I607" s="13">
        <v>0</v>
      </c>
      <c r="J607" s="13">
        <v>0</v>
      </c>
      <c r="K607" s="13">
        <v>723807.44000000006</v>
      </c>
      <c r="L607" s="13">
        <v>0</v>
      </c>
      <c r="M607" s="13">
        <v>172357635.27000001</v>
      </c>
      <c r="N607" s="14">
        <v>2789140801.8200002</v>
      </c>
      <c r="O607" s="32"/>
      <c r="P607" s="12">
        <v>5568018969</v>
      </c>
      <c r="Q607" s="18">
        <v>22272076</v>
      </c>
      <c r="R607" s="18">
        <v>1856006.3333333333</v>
      </c>
      <c r="S607" s="12">
        <f t="shared" si="18"/>
        <v>5199015804</v>
      </c>
      <c r="T607" s="18">
        <f t="shared" si="19"/>
        <v>20796063</v>
      </c>
      <c r="U607" s="40">
        <v>1732145.79</v>
      </c>
      <c r="V607" s="40">
        <v>1705767.17</v>
      </c>
      <c r="W607" s="38"/>
      <c r="X607" s="38"/>
    </row>
    <row r="608" spans="1:24" x14ac:dyDescent="0.2">
      <c r="A608" s="3" t="s">
        <v>1155</v>
      </c>
      <c r="B608" s="1" t="s">
        <v>1112</v>
      </c>
      <c r="C608" s="1" t="s">
        <v>1156</v>
      </c>
      <c r="D608" s="9" t="s">
        <v>2165</v>
      </c>
      <c r="E608" s="13">
        <v>3971830851</v>
      </c>
      <c r="F608" s="13">
        <v>1530902325</v>
      </c>
      <c r="G608" s="13">
        <v>0</v>
      </c>
      <c r="H608" s="13">
        <v>27481116.390000001</v>
      </c>
      <c r="I608" s="13">
        <v>0</v>
      </c>
      <c r="J608" s="13">
        <v>0</v>
      </c>
      <c r="K608" s="13">
        <v>498967.49</v>
      </c>
      <c r="L608" s="13">
        <v>0</v>
      </c>
      <c r="M608" s="13">
        <v>122403273.69</v>
      </c>
      <c r="N608" s="14">
        <v>2290545168.4299998</v>
      </c>
      <c r="O608" s="32"/>
      <c r="P608" s="12">
        <v>4024506761</v>
      </c>
      <c r="Q608" s="18">
        <v>16098027</v>
      </c>
      <c r="R608" s="18">
        <v>1341502.25</v>
      </c>
      <c r="S608" s="12">
        <f t="shared" si="18"/>
        <v>3971830851</v>
      </c>
      <c r="T608" s="18">
        <f t="shared" si="19"/>
        <v>15887323</v>
      </c>
      <c r="U608" s="40">
        <v>1323286.99</v>
      </c>
      <c r="V608" s="40">
        <v>1320114.6100000001</v>
      </c>
      <c r="W608" s="38"/>
      <c r="X608" s="38"/>
    </row>
    <row r="609" spans="1:24" x14ac:dyDescent="0.2">
      <c r="A609" s="3" t="s">
        <v>1157</v>
      </c>
      <c r="B609" s="1" t="s">
        <v>1112</v>
      </c>
      <c r="C609" s="1" t="s">
        <v>1158</v>
      </c>
      <c r="D609" s="9" t="s">
        <v>2165</v>
      </c>
      <c r="E609" s="13">
        <v>5672842491</v>
      </c>
      <c r="F609" s="13">
        <v>2379334772</v>
      </c>
      <c r="G609" s="13">
        <v>0</v>
      </c>
      <c r="H609" s="13">
        <v>44428512.990000002</v>
      </c>
      <c r="I609" s="13">
        <v>0</v>
      </c>
      <c r="J609" s="13">
        <v>0</v>
      </c>
      <c r="K609" s="13">
        <v>799677.08</v>
      </c>
      <c r="L609" s="13">
        <v>0</v>
      </c>
      <c r="M609" s="13">
        <v>189804628.11000001</v>
      </c>
      <c r="N609" s="14">
        <v>3058474900.8200002</v>
      </c>
      <c r="O609" s="32"/>
      <c r="P609" s="12">
        <v>5961554863</v>
      </c>
      <c r="Q609" s="18">
        <v>23846219</v>
      </c>
      <c r="R609" s="18">
        <v>1987184.9166666667</v>
      </c>
      <c r="S609" s="12">
        <f t="shared" si="18"/>
        <v>5672842491</v>
      </c>
      <c r="T609" s="18">
        <f t="shared" si="19"/>
        <v>22691370</v>
      </c>
      <c r="U609" s="40">
        <v>1890009.71</v>
      </c>
      <c r="V609" s="40">
        <v>1869665.61</v>
      </c>
      <c r="W609" s="38"/>
      <c r="X609" s="38"/>
    </row>
    <row r="610" spans="1:24" x14ac:dyDescent="0.2">
      <c r="A610" s="3" t="s">
        <v>1159</v>
      </c>
      <c r="B610" s="1" t="s">
        <v>1112</v>
      </c>
      <c r="C610" s="1" t="s">
        <v>654</v>
      </c>
      <c r="D610" s="9" t="s">
        <v>2165</v>
      </c>
      <c r="E610" s="13">
        <v>15361932285</v>
      </c>
      <c r="F610" s="13">
        <v>7214642475</v>
      </c>
      <c r="G610" s="13">
        <v>0</v>
      </c>
      <c r="H610" s="13">
        <v>137439398.06999999</v>
      </c>
      <c r="I610" s="13">
        <v>0</v>
      </c>
      <c r="J610" s="13">
        <v>0</v>
      </c>
      <c r="K610" s="13">
        <v>2385186.42</v>
      </c>
      <c r="L610" s="13">
        <v>0</v>
      </c>
      <c r="M610" s="13">
        <v>578329407.39999998</v>
      </c>
      <c r="N610" s="14">
        <v>7429135818.1100006</v>
      </c>
      <c r="O610" s="32"/>
      <c r="P610" s="12">
        <v>15807022492</v>
      </c>
      <c r="Q610" s="18">
        <v>63228090</v>
      </c>
      <c r="R610" s="18">
        <v>5269007.5</v>
      </c>
      <c r="S610" s="12">
        <f t="shared" si="18"/>
        <v>15361932285</v>
      </c>
      <c r="T610" s="18">
        <f t="shared" si="19"/>
        <v>61447729</v>
      </c>
      <c r="U610" s="40">
        <v>5118104.58</v>
      </c>
      <c r="V610" s="40">
        <v>5087956.5999999996</v>
      </c>
      <c r="W610" s="38"/>
      <c r="X610" s="38"/>
    </row>
    <row r="611" spans="1:24" x14ac:dyDescent="0.2">
      <c r="A611" s="3" t="s">
        <v>1160</v>
      </c>
      <c r="B611" s="1" t="s">
        <v>1112</v>
      </c>
      <c r="C611" s="1" t="s">
        <v>1161</v>
      </c>
      <c r="D611" s="9" t="s">
        <v>2165</v>
      </c>
      <c r="E611" s="13">
        <v>2933557193</v>
      </c>
      <c r="F611" s="13">
        <v>1238538848</v>
      </c>
      <c r="G611" s="13">
        <v>0</v>
      </c>
      <c r="H611" s="13">
        <v>23512587.690000001</v>
      </c>
      <c r="I611" s="13">
        <v>0</v>
      </c>
      <c r="J611" s="13">
        <v>0</v>
      </c>
      <c r="K611" s="13">
        <v>415344.75</v>
      </c>
      <c r="L611" s="13">
        <v>0</v>
      </c>
      <c r="M611" s="13">
        <v>99332643.209999993</v>
      </c>
      <c r="N611" s="14">
        <v>1571757769.3499999</v>
      </c>
      <c r="O611" s="32"/>
      <c r="P611" s="12">
        <v>3096092586</v>
      </c>
      <c r="Q611" s="18">
        <v>12384370</v>
      </c>
      <c r="R611" s="18">
        <v>1032030.8333333334</v>
      </c>
      <c r="S611" s="12">
        <f t="shared" si="18"/>
        <v>2933557193</v>
      </c>
      <c r="T611" s="18">
        <f t="shared" si="19"/>
        <v>11734229</v>
      </c>
      <c r="U611" s="40">
        <v>977367.47</v>
      </c>
      <c r="V611" s="40">
        <v>965866.65</v>
      </c>
      <c r="W611" s="38"/>
      <c r="X611" s="38"/>
    </row>
    <row r="612" spans="1:24" x14ac:dyDescent="0.2">
      <c r="A612" s="3" t="s">
        <v>1162</v>
      </c>
      <c r="B612" s="1" t="s">
        <v>1112</v>
      </c>
      <c r="C612" s="1" t="s">
        <v>1163</v>
      </c>
      <c r="D612" s="9" t="s">
        <v>2165</v>
      </c>
      <c r="E612" s="13">
        <v>2449975095</v>
      </c>
      <c r="F612" s="13">
        <v>1134726755</v>
      </c>
      <c r="G612" s="13">
        <v>0</v>
      </c>
      <c r="H612" s="13">
        <v>21416409.600000001</v>
      </c>
      <c r="I612" s="13">
        <v>0</v>
      </c>
      <c r="J612" s="13">
        <v>0</v>
      </c>
      <c r="K612" s="13">
        <v>384000.06</v>
      </c>
      <c r="L612" s="13">
        <v>0</v>
      </c>
      <c r="M612" s="13">
        <v>90883470.579999998</v>
      </c>
      <c r="N612" s="14">
        <v>1202564459.7600002</v>
      </c>
      <c r="O612" s="32"/>
      <c r="P612" s="12">
        <v>2588225981</v>
      </c>
      <c r="Q612" s="18">
        <v>10352904</v>
      </c>
      <c r="R612" s="18">
        <v>862742</v>
      </c>
      <c r="S612" s="12">
        <f t="shared" si="18"/>
        <v>2449975095</v>
      </c>
      <c r="T612" s="18">
        <f t="shared" si="19"/>
        <v>9799900</v>
      </c>
      <c r="U612" s="40">
        <v>816253.32</v>
      </c>
      <c r="V612" s="40">
        <v>806462.52</v>
      </c>
      <c r="W612" s="38"/>
      <c r="X612" s="38"/>
    </row>
    <row r="613" spans="1:24" x14ac:dyDescent="0.2">
      <c r="A613" s="3" t="s">
        <v>1164</v>
      </c>
      <c r="B613" s="1" t="s">
        <v>1112</v>
      </c>
      <c r="C613" s="1" t="s">
        <v>1165</v>
      </c>
      <c r="D613" s="9" t="s">
        <v>2165</v>
      </c>
      <c r="E613" s="13">
        <v>13634584924</v>
      </c>
      <c r="F613" s="13">
        <v>5636994438</v>
      </c>
      <c r="G613" s="13">
        <v>0</v>
      </c>
      <c r="H613" s="13">
        <v>153902809.27000001</v>
      </c>
      <c r="I613" s="13">
        <v>0</v>
      </c>
      <c r="J613" s="13">
        <v>0</v>
      </c>
      <c r="K613" s="13">
        <v>1853877.42</v>
      </c>
      <c r="L613" s="13">
        <v>0</v>
      </c>
      <c r="M613" s="13">
        <v>452250194.98000002</v>
      </c>
      <c r="N613" s="14">
        <v>7389583604.3299999</v>
      </c>
      <c r="O613" s="32"/>
      <c r="P613" s="12">
        <v>13844017918</v>
      </c>
      <c r="Q613" s="18">
        <v>55376072</v>
      </c>
      <c r="R613" s="18">
        <v>4614672.666666667</v>
      </c>
      <c r="S613" s="12">
        <f t="shared" si="18"/>
        <v>13634584924</v>
      </c>
      <c r="T613" s="18">
        <f t="shared" si="19"/>
        <v>54538340</v>
      </c>
      <c r="U613" s="40">
        <v>4542607.71</v>
      </c>
      <c r="V613" s="40">
        <v>4529598.55</v>
      </c>
      <c r="W613" s="38"/>
      <c r="X613" s="38"/>
    </row>
    <row r="614" spans="1:24" x14ac:dyDescent="0.2">
      <c r="A614" s="3" t="s">
        <v>1166</v>
      </c>
      <c r="B614" s="1" t="s">
        <v>1112</v>
      </c>
      <c r="C614" s="1" t="s">
        <v>1167</v>
      </c>
      <c r="D614" s="9" t="s">
        <v>2165</v>
      </c>
      <c r="E614" s="13">
        <v>7200480456</v>
      </c>
      <c r="F614" s="13">
        <v>3084693681</v>
      </c>
      <c r="G614" s="13">
        <v>174821406</v>
      </c>
      <c r="H614" s="13">
        <v>57880391.580000006</v>
      </c>
      <c r="I614" s="13">
        <v>0</v>
      </c>
      <c r="J614" s="13">
        <v>0</v>
      </c>
      <c r="K614" s="13">
        <v>1045228.89</v>
      </c>
      <c r="L614" s="13">
        <v>0</v>
      </c>
      <c r="M614" s="13">
        <v>253722070.44</v>
      </c>
      <c r="N614" s="14">
        <v>3628317678.0900002</v>
      </c>
      <c r="O614" s="32"/>
      <c r="P614" s="12">
        <v>7483741033</v>
      </c>
      <c r="Q614" s="18">
        <v>29934964</v>
      </c>
      <c r="R614" s="18">
        <v>2494580.3333333335</v>
      </c>
      <c r="S614" s="12">
        <f t="shared" si="18"/>
        <v>7200480456</v>
      </c>
      <c r="T614" s="18">
        <f t="shared" si="19"/>
        <v>28801922</v>
      </c>
      <c r="U614" s="40">
        <v>2398969.84</v>
      </c>
      <c r="V614" s="40">
        <v>2379310.17</v>
      </c>
      <c r="W614" s="38"/>
      <c r="X614" s="38"/>
    </row>
    <row r="615" spans="1:24" x14ac:dyDescent="0.2">
      <c r="A615" s="3" t="s">
        <v>1168</v>
      </c>
      <c r="B615" s="1" t="s">
        <v>1112</v>
      </c>
      <c r="C615" s="1" t="s">
        <v>1169</v>
      </c>
      <c r="D615" s="9" t="s">
        <v>2165</v>
      </c>
      <c r="E615" s="13">
        <v>4075761553</v>
      </c>
      <c r="F615" s="13">
        <v>1618591612</v>
      </c>
      <c r="G615" s="13">
        <v>0</v>
      </c>
      <c r="H615" s="13">
        <v>29856734.330000002</v>
      </c>
      <c r="I615" s="13">
        <v>0</v>
      </c>
      <c r="J615" s="13">
        <v>0</v>
      </c>
      <c r="K615" s="13">
        <v>539172.86</v>
      </c>
      <c r="L615" s="13">
        <v>0</v>
      </c>
      <c r="M615" s="13">
        <v>130797581.56</v>
      </c>
      <c r="N615" s="14">
        <v>2295976452.25</v>
      </c>
      <c r="O615" s="32"/>
      <c r="P615" s="12">
        <v>4219170549</v>
      </c>
      <c r="Q615" s="18">
        <v>16876682</v>
      </c>
      <c r="R615" s="18">
        <v>1406390.1666666667</v>
      </c>
      <c r="S615" s="12">
        <f t="shared" si="18"/>
        <v>4075761553</v>
      </c>
      <c r="T615" s="18">
        <f t="shared" si="19"/>
        <v>16303046</v>
      </c>
      <c r="U615" s="40">
        <v>1357913.4</v>
      </c>
      <c r="V615" s="40">
        <v>1348039.14</v>
      </c>
      <c r="W615" s="38"/>
      <c r="X615" s="38"/>
    </row>
    <row r="616" spans="1:24" x14ac:dyDescent="0.2">
      <c r="A616" s="3" t="s">
        <v>1170</v>
      </c>
      <c r="B616" s="1" t="s">
        <v>1171</v>
      </c>
      <c r="C616" s="1" t="s">
        <v>1172</v>
      </c>
      <c r="D616" s="9" t="s">
        <v>2166</v>
      </c>
      <c r="E616" s="13">
        <v>161939356662</v>
      </c>
      <c r="F616" s="13">
        <v>56568137465</v>
      </c>
      <c r="G616" s="13">
        <v>1693735871</v>
      </c>
      <c r="H616" s="13">
        <v>2570864448.1400003</v>
      </c>
      <c r="I616" s="13">
        <v>0</v>
      </c>
      <c r="J616" s="13">
        <v>0</v>
      </c>
      <c r="K616" s="13">
        <v>382267163.09000003</v>
      </c>
      <c r="L616" s="13">
        <v>0</v>
      </c>
      <c r="M616" s="13">
        <v>5400926821.1400003</v>
      </c>
      <c r="N616" s="14">
        <v>95323424893.630005</v>
      </c>
      <c r="O616" s="32"/>
      <c r="P616" s="12">
        <v>161187110582</v>
      </c>
      <c r="Q616" s="18">
        <v>644748442</v>
      </c>
      <c r="R616" s="18">
        <v>53729036.833333336</v>
      </c>
      <c r="S616" s="12">
        <f t="shared" si="18"/>
        <v>161939356662</v>
      </c>
      <c r="T616" s="18">
        <f t="shared" si="19"/>
        <v>647757427</v>
      </c>
      <c r="U616" s="40">
        <v>53953015.140000001</v>
      </c>
      <c r="V616" s="40">
        <v>54038482.020000003</v>
      </c>
      <c r="W616" s="38"/>
      <c r="X616" s="38"/>
    </row>
    <row r="617" spans="1:24" x14ac:dyDescent="0.2">
      <c r="A617" s="3" t="s">
        <v>1173</v>
      </c>
      <c r="B617" s="1" t="s">
        <v>1171</v>
      </c>
      <c r="C617" s="1" t="s">
        <v>1174</v>
      </c>
      <c r="D617" s="9" t="s">
        <v>2164</v>
      </c>
      <c r="E617" s="13">
        <v>20693288053</v>
      </c>
      <c r="F617" s="13">
        <v>9777763827</v>
      </c>
      <c r="G617" s="13">
        <v>0</v>
      </c>
      <c r="H617" s="13">
        <v>255321556.05000001</v>
      </c>
      <c r="I617" s="13">
        <v>0</v>
      </c>
      <c r="J617" s="13">
        <v>0</v>
      </c>
      <c r="K617" s="13">
        <v>3699209.0700000003</v>
      </c>
      <c r="L617" s="13">
        <v>0</v>
      </c>
      <c r="M617" s="13">
        <v>923246374.99000001</v>
      </c>
      <c r="N617" s="14">
        <v>9733257085.8900013</v>
      </c>
      <c r="O617" s="32"/>
      <c r="P617" s="12">
        <v>20607647693</v>
      </c>
      <c r="Q617" s="18">
        <v>82430591</v>
      </c>
      <c r="R617" s="18">
        <v>6869215.916666667</v>
      </c>
      <c r="S617" s="12">
        <f t="shared" si="18"/>
        <v>20693288053</v>
      </c>
      <c r="T617" s="18">
        <f t="shared" si="19"/>
        <v>82773152</v>
      </c>
      <c r="U617" s="40">
        <v>6894341.8300000001</v>
      </c>
      <c r="V617" s="40">
        <v>6904486.4800000004</v>
      </c>
      <c r="W617" s="38"/>
      <c r="X617" s="38"/>
    </row>
    <row r="618" spans="1:24" x14ac:dyDescent="0.2">
      <c r="A618" s="3" t="s">
        <v>1175</v>
      </c>
      <c r="B618" s="1" t="s">
        <v>1171</v>
      </c>
      <c r="C618" s="1" t="s">
        <v>1176</v>
      </c>
      <c r="D618" s="9" t="s">
        <v>2164</v>
      </c>
      <c r="E618" s="13">
        <v>5916488193</v>
      </c>
      <c r="F618" s="13">
        <v>2408239513</v>
      </c>
      <c r="G618" s="13">
        <v>111941984</v>
      </c>
      <c r="H618" s="13">
        <v>60052825.540000007</v>
      </c>
      <c r="I618" s="13">
        <v>0</v>
      </c>
      <c r="J618" s="13">
        <v>0</v>
      </c>
      <c r="K618" s="13">
        <v>929712.5</v>
      </c>
      <c r="L618" s="13">
        <v>0</v>
      </c>
      <c r="M618" s="13">
        <v>231262901.33000001</v>
      </c>
      <c r="N618" s="14">
        <v>3104061256.6300001</v>
      </c>
      <c r="O618" s="32"/>
      <c r="P618" s="12">
        <v>5919831401</v>
      </c>
      <c r="Q618" s="18">
        <v>23679326</v>
      </c>
      <c r="R618" s="18">
        <v>1973277.1666666667</v>
      </c>
      <c r="S618" s="12">
        <f t="shared" si="18"/>
        <v>5916488193</v>
      </c>
      <c r="T618" s="18">
        <f t="shared" si="19"/>
        <v>23665953</v>
      </c>
      <c r="U618" s="40">
        <v>1971184.69</v>
      </c>
      <c r="V618" s="40">
        <v>1972023.78</v>
      </c>
      <c r="W618" s="38"/>
      <c r="X618" s="38"/>
    </row>
    <row r="619" spans="1:24" x14ac:dyDescent="0.2">
      <c r="A619" s="3" t="s">
        <v>1177</v>
      </c>
      <c r="B619" s="1" t="s">
        <v>1171</v>
      </c>
      <c r="C619" s="1" t="s">
        <v>1178</v>
      </c>
      <c r="D619" s="9" t="s">
        <v>2164</v>
      </c>
      <c r="E619" s="13">
        <v>9951159956</v>
      </c>
      <c r="F619" s="13">
        <v>3895828157</v>
      </c>
      <c r="G619" s="13">
        <v>183124263</v>
      </c>
      <c r="H619" s="13">
        <v>76836736.75</v>
      </c>
      <c r="I619" s="13">
        <v>0</v>
      </c>
      <c r="J619" s="13">
        <v>0</v>
      </c>
      <c r="K619" s="13">
        <v>1497360.4400000002</v>
      </c>
      <c r="L619" s="13">
        <v>0</v>
      </c>
      <c r="M619" s="13">
        <v>372715593.13999999</v>
      </c>
      <c r="N619" s="14">
        <v>5421157845.6700001</v>
      </c>
      <c r="O619" s="32"/>
      <c r="P619" s="12">
        <v>10002409711</v>
      </c>
      <c r="Q619" s="18">
        <v>40009639</v>
      </c>
      <c r="R619" s="18">
        <v>3334136.5833333335</v>
      </c>
      <c r="S619" s="12">
        <f t="shared" si="18"/>
        <v>9951159956</v>
      </c>
      <c r="T619" s="18">
        <f t="shared" si="19"/>
        <v>39804640</v>
      </c>
      <c r="U619" s="40">
        <v>3315408.29</v>
      </c>
      <c r="V619" s="40">
        <v>3313439.84</v>
      </c>
      <c r="W619" s="38"/>
      <c r="X619" s="38"/>
    </row>
    <row r="620" spans="1:24" x14ac:dyDescent="0.2">
      <c r="A620" s="3" t="s">
        <v>1179</v>
      </c>
      <c r="B620" s="1" t="s">
        <v>1171</v>
      </c>
      <c r="C620" s="1" t="s">
        <v>1180</v>
      </c>
      <c r="D620" s="9" t="s">
        <v>2164</v>
      </c>
      <c r="E620" s="13">
        <v>16672749342</v>
      </c>
      <c r="F620" s="13">
        <v>6911114038</v>
      </c>
      <c r="G620" s="13">
        <v>240289259</v>
      </c>
      <c r="H620" s="13">
        <v>126564803.48</v>
      </c>
      <c r="I620" s="13">
        <v>0</v>
      </c>
      <c r="J620" s="13">
        <v>0</v>
      </c>
      <c r="K620" s="13">
        <v>2647774.67</v>
      </c>
      <c r="L620" s="13">
        <v>0</v>
      </c>
      <c r="M620" s="13">
        <v>662455063.05999994</v>
      </c>
      <c r="N620" s="14">
        <v>8729678403.7900009</v>
      </c>
      <c r="O620" s="32"/>
      <c r="P620" s="12">
        <v>16556015998</v>
      </c>
      <c r="Q620" s="18">
        <v>66224064</v>
      </c>
      <c r="R620" s="18">
        <v>5518672</v>
      </c>
      <c r="S620" s="12">
        <f t="shared" si="18"/>
        <v>16672749342</v>
      </c>
      <c r="T620" s="18">
        <f t="shared" si="19"/>
        <v>66690997</v>
      </c>
      <c r="U620" s="40">
        <v>5554826.8899999997</v>
      </c>
      <c r="V620" s="40">
        <v>5566536.2300000004</v>
      </c>
      <c r="W620" s="38"/>
      <c r="X620" s="38"/>
    </row>
    <row r="621" spans="1:24" x14ac:dyDescent="0.2">
      <c r="A621" s="3" t="s">
        <v>1181</v>
      </c>
      <c r="B621" s="1" t="s">
        <v>1171</v>
      </c>
      <c r="C621" s="1" t="s">
        <v>1182</v>
      </c>
      <c r="D621" s="9" t="s">
        <v>2164</v>
      </c>
      <c r="E621" s="13">
        <v>1910356521</v>
      </c>
      <c r="F621" s="13">
        <v>731403150</v>
      </c>
      <c r="G621" s="13">
        <v>0</v>
      </c>
      <c r="H621" s="13">
        <v>14652050.34</v>
      </c>
      <c r="I621" s="13">
        <v>0</v>
      </c>
      <c r="J621" s="13">
        <v>0</v>
      </c>
      <c r="K621" s="13">
        <v>283630.15000000002</v>
      </c>
      <c r="L621" s="13">
        <v>0</v>
      </c>
      <c r="M621" s="13">
        <v>68437571.719999999</v>
      </c>
      <c r="N621" s="14">
        <v>1095580118.79</v>
      </c>
      <c r="O621" s="32"/>
      <c r="P621" s="12">
        <v>1944957746</v>
      </c>
      <c r="Q621" s="18">
        <v>7779831</v>
      </c>
      <c r="R621" s="18">
        <v>648319.25</v>
      </c>
      <c r="S621" s="12">
        <f t="shared" si="18"/>
        <v>1910356521</v>
      </c>
      <c r="T621" s="18">
        <f t="shared" si="19"/>
        <v>7641426</v>
      </c>
      <c r="U621" s="40">
        <v>636469.69999999995</v>
      </c>
      <c r="V621" s="40">
        <v>634257.53</v>
      </c>
      <c r="W621" s="38"/>
      <c r="X621" s="38"/>
    </row>
    <row r="622" spans="1:24" x14ac:dyDescent="0.2">
      <c r="A622" s="3" t="s">
        <v>1183</v>
      </c>
      <c r="B622" s="1" t="s">
        <v>1171</v>
      </c>
      <c r="C622" s="1" t="s">
        <v>1184</v>
      </c>
      <c r="D622" s="9" t="s">
        <v>2164</v>
      </c>
      <c r="E622" s="13">
        <v>4729980178</v>
      </c>
      <c r="F622" s="13">
        <v>1837135912</v>
      </c>
      <c r="G622" s="13">
        <v>54122739</v>
      </c>
      <c r="H622" s="13">
        <v>36859398.020000003</v>
      </c>
      <c r="I622" s="13">
        <v>0</v>
      </c>
      <c r="J622" s="13">
        <v>0</v>
      </c>
      <c r="K622" s="13">
        <v>709915.27999999991</v>
      </c>
      <c r="L622" s="13">
        <v>0</v>
      </c>
      <c r="M622" s="13">
        <v>174656035.59999999</v>
      </c>
      <c r="N622" s="14">
        <v>2626496178.1000004</v>
      </c>
      <c r="O622" s="32"/>
      <c r="P622" s="12">
        <v>4765692979</v>
      </c>
      <c r="Q622" s="18">
        <v>19062772</v>
      </c>
      <c r="R622" s="18">
        <v>1588564.3333333333</v>
      </c>
      <c r="S622" s="12">
        <f t="shared" si="18"/>
        <v>4729980178</v>
      </c>
      <c r="T622" s="18">
        <f t="shared" si="19"/>
        <v>18919921</v>
      </c>
      <c r="U622" s="40">
        <v>1575878.16</v>
      </c>
      <c r="V622" s="40">
        <v>1574101.57</v>
      </c>
      <c r="W622" s="38"/>
      <c r="X622" s="38"/>
    </row>
    <row r="623" spans="1:24" x14ac:dyDescent="0.2">
      <c r="A623" s="3" t="s">
        <v>1185</v>
      </c>
      <c r="B623" s="1" t="s">
        <v>1171</v>
      </c>
      <c r="C623" s="1" t="s">
        <v>1186</v>
      </c>
      <c r="D623" s="9" t="s">
        <v>2164</v>
      </c>
      <c r="E623" s="13">
        <v>19612849931</v>
      </c>
      <c r="F623" s="13">
        <v>7854615513</v>
      </c>
      <c r="G623" s="13">
        <v>199627691</v>
      </c>
      <c r="H623" s="13">
        <v>299317386.11999339</v>
      </c>
      <c r="I623" s="13">
        <v>0</v>
      </c>
      <c r="J623" s="13">
        <v>0</v>
      </c>
      <c r="K623" s="13">
        <v>2997563.64</v>
      </c>
      <c r="L623" s="13">
        <v>0</v>
      </c>
      <c r="M623" s="13">
        <v>748042323.02999997</v>
      </c>
      <c r="N623" s="14">
        <v>10508249454.210007</v>
      </c>
      <c r="O623" s="32"/>
      <c r="P623" s="12">
        <v>19598731635</v>
      </c>
      <c r="Q623" s="18">
        <v>78394927</v>
      </c>
      <c r="R623" s="18">
        <v>6532910.583333333</v>
      </c>
      <c r="S623" s="12">
        <f t="shared" si="18"/>
        <v>19612849931</v>
      </c>
      <c r="T623" s="18">
        <f t="shared" si="19"/>
        <v>78451400</v>
      </c>
      <c r="U623" s="40">
        <v>6534374.4400000004</v>
      </c>
      <c r="V623" s="40">
        <v>6539022.71</v>
      </c>
      <c r="W623" s="38"/>
      <c r="X623" s="38"/>
    </row>
    <row r="624" spans="1:24" x14ac:dyDescent="0.2">
      <c r="A624" s="3" t="s">
        <v>1187</v>
      </c>
      <c r="B624" s="1" t="s">
        <v>1171</v>
      </c>
      <c r="C624" s="1" t="s">
        <v>1188</v>
      </c>
      <c r="D624" s="9" t="s">
        <v>2164</v>
      </c>
      <c r="E624" s="13">
        <v>5292655138</v>
      </c>
      <c r="F624" s="13">
        <v>2092909930</v>
      </c>
      <c r="G624" s="13">
        <v>0</v>
      </c>
      <c r="H624" s="13">
        <v>42939997.390000001</v>
      </c>
      <c r="I624" s="13">
        <v>0</v>
      </c>
      <c r="J624" s="13">
        <v>0</v>
      </c>
      <c r="K624" s="13">
        <v>813159.24</v>
      </c>
      <c r="L624" s="13">
        <v>0</v>
      </c>
      <c r="M624" s="13">
        <v>195158294.49000001</v>
      </c>
      <c r="N624" s="14">
        <v>2960833756.8800001</v>
      </c>
      <c r="O624" s="32"/>
      <c r="P624" s="12">
        <v>5471810635</v>
      </c>
      <c r="Q624" s="18">
        <v>21887243</v>
      </c>
      <c r="R624" s="18">
        <v>1823936.9166666667</v>
      </c>
      <c r="S624" s="12">
        <f t="shared" si="18"/>
        <v>5292655138</v>
      </c>
      <c r="T624" s="18">
        <f t="shared" si="19"/>
        <v>21170621</v>
      </c>
      <c r="U624" s="40">
        <v>1763343.48</v>
      </c>
      <c r="V624" s="40">
        <v>1751044.85</v>
      </c>
      <c r="W624" s="38"/>
      <c r="X624" s="38"/>
    </row>
    <row r="625" spans="1:24" x14ac:dyDescent="0.2">
      <c r="A625" s="3" t="s">
        <v>1189</v>
      </c>
      <c r="B625" s="1" t="s">
        <v>1171</v>
      </c>
      <c r="C625" s="1" t="s">
        <v>1190</v>
      </c>
      <c r="D625" s="9" t="s">
        <v>2165</v>
      </c>
      <c r="E625" s="13">
        <v>3074925482</v>
      </c>
      <c r="F625" s="13">
        <v>1081864144</v>
      </c>
      <c r="G625" s="13">
        <v>0</v>
      </c>
      <c r="H625" s="13">
        <v>19036111.760000002</v>
      </c>
      <c r="I625" s="13">
        <v>0</v>
      </c>
      <c r="J625" s="13">
        <v>0</v>
      </c>
      <c r="K625" s="13">
        <v>408711.69</v>
      </c>
      <c r="L625" s="13">
        <v>0</v>
      </c>
      <c r="M625" s="13">
        <v>102511294.43000001</v>
      </c>
      <c r="N625" s="14">
        <v>1871105220.1199999</v>
      </c>
      <c r="O625" s="32"/>
      <c r="P625" s="12">
        <v>3053696710</v>
      </c>
      <c r="Q625" s="18">
        <v>12214787</v>
      </c>
      <c r="R625" s="18">
        <v>1017898.9166666666</v>
      </c>
      <c r="S625" s="12">
        <f t="shared" si="18"/>
        <v>3074925482</v>
      </c>
      <c r="T625" s="18">
        <f t="shared" si="19"/>
        <v>12299702</v>
      </c>
      <c r="U625" s="40">
        <v>1024466.85</v>
      </c>
      <c r="V625" s="40">
        <v>1026604.15</v>
      </c>
      <c r="W625" s="38"/>
      <c r="X625" s="38"/>
    </row>
    <row r="626" spans="1:24" x14ac:dyDescent="0.2">
      <c r="A626" s="3" t="s">
        <v>1191</v>
      </c>
      <c r="B626" s="1" t="s">
        <v>1171</v>
      </c>
      <c r="C626" s="1" t="s">
        <v>1192</v>
      </c>
      <c r="D626" s="9" t="s">
        <v>2164</v>
      </c>
      <c r="E626" s="13">
        <v>44281000099</v>
      </c>
      <c r="F626" s="13">
        <v>18786354526</v>
      </c>
      <c r="G626" s="13">
        <v>508874784</v>
      </c>
      <c r="H626" s="13">
        <v>715232700.33000004</v>
      </c>
      <c r="I626" s="13">
        <v>0</v>
      </c>
      <c r="J626" s="13">
        <v>0</v>
      </c>
      <c r="K626" s="13">
        <v>7180429.96</v>
      </c>
      <c r="L626" s="13">
        <v>0</v>
      </c>
      <c r="M626" s="13">
        <v>1795172630.24</v>
      </c>
      <c r="N626" s="14">
        <v>22468185028.469997</v>
      </c>
      <c r="O626" s="32"/>
      <c r="P626" s="12">
        <v>44121587983</v>
      </c>
      <c r="Q626" s="18">
        <v>176486352</v>
      </c>
      <c r="R626" s="18">
        <v>14707196</v>
      </c>
      <c r="S626" s="12">
        <f t="shared" si="18"/>
        <v>44281000099</v>
      </c>
      <c r="T626" s="18">
        <f t="shared" si="19"/>
        <v>177124000</v>
      </c>
      <c r="U626" s="40">
        <v>14753013.17</v>
      </c>
      <c r="V626" s="40">
        <v>14772954.98</v>
      </c>
      <c r="W626" s="38"/>
      <c r="X626" s="38"/>
    </row>
    <row r="627" spans="1:24" x14ac:dyDescent="0.2">
      <c r="A627" s="3" t="s">
        <v>1193</v>
      </c>
      <c r="B627" s="1" t="s">
        <v>1171</v>
      </c>
      <c r="C627" s="1" t="s">
        <v>1194</v>
      </c>
      <c r="D627" s="9" t="s">
        <v>2164</v>
      </c>
      <c r="E627" s="13">
        <v>14730388335</v>
      </c>
      <c r="F627" s="13">
        <v>5871001003</v>
      </c>
      <c r="G627" s="13">
        <v>161435912</v>
      </c>
      <c r="H627" s="13">
        <v>139643812.23000002</v>
      </c>
      <c r="I627" s="13">
        <v>0</v>
      </c>
      <c r="J627" s="13">
        <v>0</v>
      </c>
      <c r="K627" s="13">
        <v>2248495.7799999998</v>
      </c>
      <c r="L627" s="13">
        <v>0</v>
      </c>
      <c r="M627" s="13">
        <v>560362839.96000004</v>
      </c>
      <c r="N627" s="14">
        <v>7995696272.0300007</v>
      </c>
      <c r="O627" s="32"/>
      <c r="P627" s="12">
        <v>14674109198</v>
      </c>
      <c r="Q627" s="18">
        <v>58696437</v>
      </c>
      <c r="R627" s="18">
        <v>4891369.75</v>
      </c>
      <c r="S627" s="12">
        <f t="shared" si="18"/>
        <v>14730388335</v>
      </c>
      <c r="T627" s="18">
        <f t="shared" si="19"/>
        <v>58921553</v>
      </c>
      <c r="U627" s="40">
        <v>4907694.3099999996</v>
      </c>
      <c r="V627" s="40">
        <v>4914568.8</v>
      </c>
      <c r="W627" s="38"/>
      <c r="X627" s="38"/>
    </row>
    <row r="628" spans="1:24" x14ac:dyDescent="0.2">
      <c r="A628" s="3" t="s">
        <v>1195</v>
      </c>
      <c r="B628" s="1" t="s">
        <v>1171</v>
      </c>
      <c r="C628" s="1" t="s">
        <v>101</v>
      </c>
      <c r="D628" s="9" t="s">
        <v>2164</v>
      </c>
      <c r="E628" s="13">
        <v>12588595668</v>
      </c>
      <c r="F628" s="13">
        <v>5480862386</v>
      </c>
      <c r="G628" s="13">
        <v>0</v>
      </c>
      <c r="H628" s="13">
        <v>169722644.65000001</v>
      </c>
      <c r="I628" s="13">
        <v>0</v>
      </c>
      <c r="J628" s="13">
        <v>0</v>
      </c>
      <c r="K628" s="13">
        <v>2074182.7599999998</v>
      </c>
      <c r="L628" s="13">
        <v>0</v>
      </c>
      <c r="M628" s="13">
        <v>516489295.38999999</v>
      </c>
      <c r="N628" s="14">
        <v>6419447159.1999998</v>
      </c>
      <c r="O628" s="32"/>
      <c r="P628" s="12">
        <v>12536782072</v>
      </c>
      <c r="Q628" s="18">
        <v>50147128</v>
      </c>
      <c r="R628" s="18">
        <v>4178927.3333333335</v>
      </c>
      <c r="S628" s="12">
        <f t="shared" si="18"/>
        <v>12588595668</v>
      </c>
      <c r="T628" s="18">
        <f t="shared" si="19"/>
        <v>50354383</v>
      </c>
      <c r="U628" s="40">
        <v>4194117.54</v>
      </c>
      <c r="V628" s="40">
        <v>4200267.87</v>
      </c>
      <c r="W628" s="38"/>
      <c r="X628" s="38"/>
    </row>
    <row r="629" spans="1:24" x14ac:dyDescent="0.2">
      <c r="A629" s="3" t="s">
        <v>1196</v>
      </c>
      <c r="B629" s="1" t="s">
        <v>1171</v>
      </c>
      <c r="C629" s="1" t="s">
        <v>1197</v>
      </c>
      <c r="D629" s="9" t="s">
        <v>2164</v>
      </c>
      <c r="E629" s="13">
        <v>4609700660</v>
      </c>
      <c r="F629" s="13">
        <v>1848241446</v>
      </c>
      <c r="G629" s="13">
        <v>0</v>
      </c>
      <c r="H629" s="13">
        <v>36516843.120000005</v>
      </c>
      <c r="I629" s="13">
        <v>0</v>
      </c>
      <c r="J629" s="13">
        <v>0</v>
      </c>
      <c r="K629" s="13">
        <v>699190.32000000007</v>
      </c>
      <c r="L629" s="13">
        <v>0</v>
      </c>
      <c r="M629" s="13">
        <v>174365909.30000001</v>
      </c>
      <c r="N629" s="14">
        <v>2549877271.2600002</v>
      </c>
      <c r="O629" s="32"/>
      <c r="P629" s="12">
        <v>4592576998</v>
      </c>
      <c r="Q629" s="18">
        <v>18370308</v>
      </c>
      <c r="R629" s="18">
        <v>1530859</v>
      </c>
      <c r="S629" s="12">
        <f t="shared" si="18"/>
        <v>4609700660</v>
      </c>
      <c r="T629" s="18">
        <f t="shared" si="19"/>
        <v>18438803</v>
      </c>
      <c r="U629" s="40">
        <v>1535804.88</v>
      </c>
      <c r="V629" s="40">
        <v>1537920.01</v>
      </c>
      <c r="W629" s="38"/>
      <c r="X629" s="38"/>
    </row>
    <row r="630" spans="1:24" x14ac:dyDescent="0.2">
      <c r="A630" s="3" t="s">
        <v>1198</v>
      </c>
      <c r="B630" s="1" t="s">
        <v>1171</v>
      </c>
      <c r="C630" s="1" t="s">
        <v>1199</v>
      </c>
      <c r="D630" s="9" t="s">
        <v>2164</v>
      </c>
      <c r="E630" s="13">
        <v>7575286304</v>
      </c>
      <c r="F630" s="13">
        <v>3091799474</v>
      </c>
      <c r="G630" s="13">
        <v>68418077</v>
      </c>
      <c r="H630" s="13">
        <v>75530783.890000001</v>
      </c>
      <c r="I630" s="13">
        <v>0</v>
      </c>
      <c r="J630" s="13">
        <v>0</v>
      </c>
      <c r="K630" s="13">
        <v>1178841.8499999999</v>
      </c>
      <c r="L630" s="13">
        <v>0</v>
      </c>
      <c r="M630" s="13">
        <v>294574908.32999998</v>
      </c>
      <c r="N630" s="14">
        <v>4043784218.9300003</v>
      </c>
      <c r="O630" s="32"/>
      <c r="P630" s="12">
        <v>7561407559</v>
      </c>
      <c r="Q630" s="18">
        <v>30245630</v>
      </c>
      <c r="R630" s="18">
        <v>2520469.1666666665</v>
      </c>
      <c r="S630" s="12">
        <f t="shared" si="18"/>
        <v>7575286304</v>
      </c>
      <c r="T630" s="18">
        <f t="shared" si="19"/>
        <v>30301145</v>
      </c>
      <c r="U630" s="40">
        <v>2523843.13</v>
      </c>
      <c r="V630" s="40">
        <v>2526262.62</v>
      </c>
      <c r="W630" s="38"/>
      <c r="X630" s="38"/>
    </row>
    <row r="631" spans="1:24" x14ac:dyDescent="0.2">
      <c r="A631" s="3" t="s">
        <v>1200</v>
      </c>
      <c r="B631" s="1" t="s">
        <v>1171</v>
      </c>
      <c r="C631" s="1" t="s">
        <v>1201</v>
      </c>
      <c r="D631" s="9" t="s">
        <v>2165</v>
      </c>
      <c r="E631" s="13">
        <v>21893836467</v>
      </c>
      <c r="F631" s="13">
        <v>8350314453</v>
      </c>
      <c r="G631" s="13">
        <v>133597622</v>
      </c>
      <c r="H631" s="13">
        <v>289628836.06</v>
      </c>
      <c r="I631" s="13">
        <v>0</v>
      </c>
      <c r="J631" s="13">
        <v>0</v>
      </c>
      <c r="K631" s="13">
        <v>3173168.83</v>
      </c>
      <c r="L631" s="13">
        <v>0</v>
      </c>
      <c r="M631" s="13">
        <v>792302702.66999996</v>
      </c>
      <c r="N631" s="14">
        <v>12324819684.440001</v>
      </c>
      <c r="O631" s="32"/>
      <c r="P631" s="12">
        <v>21773861865</v>
      </c>
      <c r="Q631" s="18">
        <v>87095447</v>
      </c>
      <c r="R631" s="18">
        <v>7257953.916666667</v>
      </c>
      <c r="S631" s="12">
        <f t="shared" si="18"/>
        <v>21893836467</v>
      </c>
      <c r="T631" s="18">
        <f t="shared" si="19"/>
        <v>87575346</v>
      </c>
      <c r="U631" s="40">
        <v>7294326.2000000002</v>
      </c>
      <c r="V631" s="40">
        <v>7307234.6600000001</v>
      </c>
      <c r="W631" s="38"/>
      <c r="X631" s="38"/>
    </row>
    <row r="632" spans="1:24" x14ac:dyDescent="0.2">
      <c r="A632" s="3" t="s">
        <v>1202</v>
      </c>
      <c r="B632" s="1" t="s">
        <v>1171</v>
      </c>
      <c r="C632" s="1" t="s">
        <v>1203</v>
      </c>
      <c r="D632" s="9" t="s">
        <v>2164</v>
      </c>
      <c r="E632" s="13">
        <v>9905640292</v>
      </c>
      <c r="F632" s="13">
        <v>4348229879</v>
      </c>
      <c r="G632" s="13">
        <v>0</v>
      </c>
      <c r="H632" s="13">
        <v>101493021.51000001</v>
      </c>
      <c r="I632" s="13">
        <v>0</v>
      </c>
      <c r="J632" s="13">
        <v>0</v>
      </c>
      <c r="K632" s="13">
        <v>1643375.05</v>
      </c>
      <c r="L632" s="13">
        <v>0</v>
      </c>
      <c r="M632" s="13">
        <v>409980705.19999999</v>
      </c>
      <c r="N632" s="14">
        <v>5044293311.2399998</v>
      </c>
      <c r="O632" s="32"/>
      <c r="P632" s="12">
        <v>9796157913</v>
      </c>
      <c r="Q632" s="18">
        <v>39184632</v>
      </c>
      <c r="R632" s="18">
        <v>3265386</v>
      </c>
      <c r="S632" s="12">
        <f t="shared" si="18"/>
        <v>9905640292</v>
      </c>
      <c r="T632" s="18">
        <f t="shared" si="19"/>
        <v>39622561</v>
      </c>
      <c r="U632" s="40">
        <v>3300242.57</v>
      </c>
      <c r="V632" s="40">
        <v>3310171.83</v>
      </c>
      <c r="W632" s="38"/>
      <c r="X632" s="38"/>
    </row>
    <row r="633" spans="1:24" x14ac:dyDescent="0.2">
      <c r="A633" s="3" t="s">
        <v>1204</v>
      </c>
      <c r="B633" s="1" t="s">
        <v>1171</v>
      </c>
      <c r="C633" s="1" t="s">
        <v>1205</v>
      </c>
      <c r="D633" s="9" t="s">
        <v>2164</v>
      </c>
      <c r="E633" s="13">
        <v>39142557528</v>
      </c>
      <c r="F633" s="13">
        <v>16865118618</v>
      </c>
      <c r="G633" s="13">
        <v>252082096</v>
      </c>
      <c r="H633" s="13">
        <v>587822595.08000004</v>
      </c>
      <c r="I633" s="13">
        <v>0</v>
      </c>
      <c r="J633" s="13">
        <v>0</v>
      </c>
      <c r="K633" s="13">
        <v>6413788.6600000001</v>
      </c>
      <c r="L633" s="13">
        <v>0</v>
      </c>
      <c r="M633" s="13">
        <v>1603399142.6500001</v>
      </c>
      <c r="N633" s="14">
        <v>19827721287.609997</v>
      </c>
      <c r="O633" s="32"/>
      <c r="P633" s="12">
        <v>38897159764</v>
      </c>
      <c r="Q633" s="18">
        <v>155588639</v>
      </c>
      <c r="R633" s="18">
        <v>12965719.916666666</v>
      </c>
      <c r="S633" s="12">
        <f t="shared" si="18"/>
        <v>39142557528</v>
      </c>
      <c r="T633" s="18">
        <f t="shared" si="19"/>
        <v>156570230</v>
      </c>
      <c r="U633" s="40">
        <v>13041048.449999999</v>
      </c>
      <c r="V633" s="40">
        <v>13066415.75</v>
      </c>
      <c r="W633" s="38"/>
      <c r="X633" s="38"/>
    </row>
    <row r="634" spans="1:24" x14ac:dyDescent="0.2">
      <c r="A634" s="3" t="s">
        <v>1206</v>
      </c>
      <c r="B634" s="1" t="s">
        <v>1171</v>
      </c>
      <c r="C634" s="1" t="s">
        <v>1207</v>
      </c>
      <c r="D634" s="9" t="s">
        <v>2165</v>
      </c>
      <c r="E634" s="13">
        <v>4551853041</v>
      </c>
      <c r="F634" s="13">
        <v>1710652665</v>
      </c>
      <c r="G634" s="13">
        <v>48152718</v>
      </c>
      <c r="H634" s="13">
        <v>30371831.260000002</v>
      </c>
      <c r="I634" s="13">
        <v>0</v>
      </c>
      <c r="J634" s="13">
        <v>0</v>
      </c>
      <c r="K634" s="13">
        <v>653447.68000000005</v>
      </c>
      <c r="L634" s="13">
        <v>0</v>
      </c>
      <c r="M634" s="13">
        <v>163179928.43000001</v>
      </c>
      <c r="N634" s="14">
        <v>2598842450.6300001</v>
      </c>
      <c r="O634" s="32"/>
      <c r="P634" s="12">
        <v>4536230921</v>
      </c>
      <c r="Q634" s="18">
        <v>18144924</v>
      </c>
      <c r="R634" s="18">
        <v>1512077</v>
      </c>
      <c r="S634" s="12">
        <f t="shared" si="18"/>
        <v>4551853041</v>
      </c>
      <c r="T634" s="18">
        <f t="shared" si="19"/>
        <v>18207412</v>
      </c>
      <c r="U634" s="40">
        <v>1516531.86</v>
      </c>
      <c r="V634" s="40">
        <v>1518525.13</v>
      </c>
      <c r="W634" s="38"/>
      <c r="X634" s="38"/>
    </row>
    <row r="635" spans="1:24" x14ac:dyDescent="0.2">
      <c r="A635" s="3" t="s">
        <v>1208</v>
      </c>
      <c r="B635" s="1" t="s">
        <v>1171</v>
      </c>
      <c r="C635" s="1" t="s">
        <v>1209</v>
      </c>
      <c r="D635" s="9" t="s">
        <v>2165</v>
      </c>
      <c r="E635" s="13">
        <v>8312875760</v>
      </c>
      <c r="F635" s="13">
        <v>3385232273</v>
      </c>
      <c r="G635" s="13">
        <v>164658088</v>
      </c>
      <c r="H635" s="13">
        <v>62568196.530000001</v>
      </c>
      <c r="I635" s="13">
        <v>0</v>
      </c>
      <c r="J635" s="13">
        <v>0</v>
      </c>
      <c r="K635" s="13">
        <v>1312968.5399999998</v>
      </c>
      <c r="L635" s="13">
        <v>0</v>
      </c>
      <c r="M635" s="13">
        <v>325811840.5</v>
      </c>
      <c r="N635" s="14">
        <v>4373292393.4300003</v>
      </c>
      <c r="O635" s="32"/>
      <c r="P635" s="12">
        <v>8321183687</v>
      </c>
      <c r="Q635" s="18">
        <v>33284735</v>
      </c>
      <c r="R635" s="18">
        <v>2773727.9166666665</v>
      </c>
      <c r="S635" s="12">
        <f t="shared" si="18"/>
        <v>8312875760</v>
      </c>
      <c r="T635" s="18">
        <f t="shared" si="19"/>
        <v>33251503</v>
      </c>
      <c r="U635" s="40">
        <v>2769584.37</v>
      </c>
      <c r="V635" s="40">
        <v>2770495.87</v>
      </c>
      <c r="W635" s="38"/>
      <c r="X635" s="38"/>
    </row>
    <row r="636" spans="1:24" x14ac:dyDescent="0.2">
      <c r="A636" s="3" t="s">
        <v>1210</v>
      </c>
      <c r="B636" s="1" t="s">
        <v>1171</v>
      </c>
      <c r="C636" s="1" t="s">
        <v>1211</v>
      </c>
      <c r="D636" s="9" t="s">
        <v>2164</v>
      </c>
      <c r="E636" s="13">
        <v>3532890416</v>
      </c>
      <c r="F636" s="13">
        <v>1415621500</v>
      </c>
      <c r="G636" s="13">
        <v>0</v>
      </c>
      <c r="H636" s="13">
        <v>37035365.969999999</v>
      </c>
      <c r="I636" s="13">
        <v>0</v>
      </c>
      <c r="J636" s="13">
        <v>0</v>
      </c>
      <c r="K636" s="13">
        <v>540124.84</v>
      </c>
      <c r="L636" s="13">
        <v>0</v>
      </c>
      <c r="M636" s="13">
        <v>133393627.78</v>
      </c>
      <c r="N636" s="14">
        <v>1946299797.4100001</v>
      </c>
      <c r="O636" s="32"/>
      <c r="P636" s="12">
        <v>3513377138</v>
      </c>
      <c r="Q636" s="18">
        <v>14053509</v>
      </c>
      <c r="R636" s="18">
        <v>1171125.75</v>
      </c>
      <c r="S636" s="12">
        <f t="shared" si="18"/>
        <v>3532890416</v>
      </c>
      <c r="T636" s="18">
        <f t="shared" si="19"/>
        <v>14131562</v>
      </c>
      <c r="U636" s="40">
        <v>1177046.1399999999</v>
      </c>
      <c r="V636" s="40">
        <v>1179140.48</v>
      </c>
      <c r="W636" s="38"/>
      <c r="X636" s="38"/>
    </row>
    <row r="637" spans="1:24" x14ac:dyDescent="0.2">
      <c r="A637" s="3" t="s">
        <v>1212</v>
      </c>
      <c r="B637" s="1" t="s">
        <v>1171</v>
      </c>
      <c r="C637" s="1" t="s">
        <v>1213</v>
      </c>
      <c r="D637" s="9" t="s">
        <v>2164</v>
      </c>
      <c r="E637" s="13">
        <v>12468665985</v>
      </c>
      <c r="F637" s="13">
        <v>4851005026</v>
      </c>
      <c r="G637" s="13">
        <v>153159664</v>
      </c>
      <c r="H637" s="13">
        <v>131648038.25</v>
      </c>
      <c r="I637" s="13">
        <v>0</v>
      </c>
      <c r="J637" s="13">
        <v>0</v>
      </c>
      <c r="K637" s="13">
        <v>1859812.64</v>
      </c>
      <c r="L637" s="13">
        <v>0</v>
      </c>
      <c r="M637" s="13">
        <v>463235000.30000001</v>
      </c>
      <c r="N637" s="14">
        <v>6867758443.8099995</v>
      </c>
      <c r="O637" s="32"/>
      <c r="P637" s="12">
        <v>12456683690</v>
      </c>
      <c r="Q637" s="18">
        <v>49826735</v>
      </c>
      <c r="R637" s="18">
        <v>4152227.9166666665</v>
      </c>
      <c r="S637" s="12">
        <f t="shared" si="18"/>
        <v>12468665985</v>
      </c>
      <c r="T637" s="18">
        <f t="shared" si="19"/>
        <v>49874664</v>
      </c>
      <c r="U637" s="40">
        <v>4154160.79</v>
      </c>
      <c r="V637" s="40">
        <v>4157338.6</v>
      </c>
      <c r="W637" s="38"/>
      <c r="X637" s="38"/>
    </row>
    <row r="638" spans="1:24" x14ac:dyDescent="0.2">
      <c r="A638" s="3" t="s">
        <v>1214</v>
      </c>
      <c r="B638" s="1" t="s">
        <v>1171</v>
      </c>
      <c r="C638" s="1" t="s">
        <v>650</v>
      </c>
      <c r="D638" s="9" t="s">
        <v>2165</v>
      </c>
      <c r="E638" s="13">
        <v>8987221620</v>
      </c>
      <c r="F638" s="13">
        <v>3570713160</v>
      </c>
      <c r="G638" s="13">
        <v>117486744</v>
      </c>
      <c r="H638" s="13">
        <v>63152685.300000004</v>
      </c>
      <c r="I638" s="13">
        <v>0</v>
      </c>
      <c r="J638" s="13">
        <v>0</v>
      </c>
      <c r="K638" s="13">
        <v>1369694.57</v>
      </c>
      <c r="L638" s="13">
        <v>0</v>
      </c>
      <c r="M638" s="13">
        <v>340930644.62</v>
      </c>
      <c r="N638" s="14">
        <v>4893568691.5100002</v>
      </c>
      <c r="O638" s="32"/>
      <c r="P638" s="12">
        <v>8962293048</v>
      </c>
      <c r="Q638" s="18">
        <v>35849172</v>
      </c>
      <c r="R638" s="18">
        <v>2987431</v>
      </c>
      <c r="S638" s="12">
        <f t="shared" si="18"/>
        <v>8987221620</v>
      </c>
      <c r="T638" s="18">
        <f t="shared" si="19"/>
        <v>35948886</v>
      </c>
      <c r="U638" s="40">
        <v>2994254.81</v>
      </c>
      <c r="V638" s="40">
        <v>2997752.13</v>
      </c>
      <c r="W638" s="38"/>
      <c r="X638" s="38"/>
    </row>
    <row r="639" spans="1:24" x14ac:dyDescent="0.2">
      <c r="A639" s="3" t="s">
        <v>1215</v>
      </c>
      <c r="B639" s="1" t="s">
        <v>1171</v>
      </c>
      <c r="C639" s="1" t="s">
        <v>1216</v>
      </c>
      <c r="D639" s="9" t="s">
        <v>2164</v>
      </c>
      <c r="E639" s="13">
        <v>8469448007</v>
      </c>
      <c r="F639" s="13">
        <v>3558387493</v>
      </c>
      <c r="G639" s="13">
        <v>172574500</v>
      </c>
      <c r="H639" s="13">
        <v>69626982.450000003</v>
      </c>
      <c r="I639" s="13">
        <v>0</v>
      </c>
      <c r="J639" s="13">
        <v>0</v>
      </c>
      <c r="K639" s="13">
        <v>1381065.6199999999</v>
      </c>
      <c r="L639" s="13">
        <v>0</v>
      </c>
      <c r="M639" s="13">
        <v>341510897.23000002</v>
      </c>
      <c r="N639" s="14">
        <v>4325967068.7000008</v>
      </c>
      <c r="O639" s="32"/>
      <c r="P639" s="12">
        <v>8533409689</v>
      </c>
      <c r="Q639" s="18">
        <v>34133639</v>
      </c>
      <c r="R639" s="18">
        <v>2844469.9166666665</v>
      </c>
      <c r="S639" s="12">
        <f t="shared" si="18"/>
        <v>8469448007</v>
      </c>
      <c r="T639" s="18">
        <f t="shared" si="19"/>
        <v>33877792</v>
      </c>
      <c r="U639" s="40">
        <v>2821749.24</v>
      </c>
      <c r="V639" s="40">
        <v>2818566.99</v>
      </c>
      <c r="W639" s="38"/>
      <c r="X639" s="38"/>
    </row>
    <row r="640" spans="1:24" x14ac:dyDescent="0.2">
      <c r="A640" s="3" t="s">
        <v>1217</v>
      </c>
      <c r="B640" s="1" t="s">
        <v>1171</v>
      </c>
      <c r="C640" s="1" t="s">
        <v>1218</v>
      </c>
      <c r="D640" s="9" t="s">
        <v>2164</v>
      </c>
      <c r="E640" s="13">
        <v>77777373873</v>
      </c>
      <c r="F640" s="13">
        <v>33592127047</v>
      </c>
      <c r="G640" s="13">
        <v>691099454</v>
      </c>
      <c r="H640" s="13">
        <v>1396174917.4100001</v>
      </c>
      <c r="I640" s="13">
        <v>0</v>
      </c>
      <c r="J640" s="13">
        <v>0</v>
      </c>
      <c r="K640" s="13">
        <v>12814138.800000001</v>
      </c>
      <c r="L640" s="13">
        <v>0</v>
      </c>
      <c r="M640" s="13">
        <v>3195515595.6599998</v>
      </c>
      <c r="N640" s="14">
        <v>38889642720.12999</v>
      </c>
      <c r="O640" s="32"/>
      <c r="P640" s="12">
        <v>77602183822</v>
      </c>
      <c r="Q640" s="18">
        <v>310408735</v>
      </c>
      <c r="R640" s="18">
        <v>25867394.583333332</v>
      </c>
      <c r="S640" s="12">
        <f t="shared" si="18"/>
        <v>77777373873</v>
      </c>
      <c r="T640" s="18">
        <f t="shared" si="19"/>
        <v>311109495</v>
      </c>
      <c r="U640" s="40">
        <v>25912933.75</v>
      </c>
      <c r="V640" s="40">
        <v>25940196.899999999</v>
      </c>
      <c r="W640" s="38"/>
      <c r="X640" s="38"/>
    </row>
    <row r="641" spans="1:24" x14ac:dyDescent="0.2">
      <c r="A641" s="3" t="s">
        <v>1219</v>
      </c>
      <c r="B641" s="1" t="s">
        <v>1171</v>
      </c>
      <c r="C641" s="1" t="s">
        <v>1220</v>
      </c>
      <c r="D641" s="9" t="s">
        <v>2164</v>
      </c>
      <c r="E641" s="13">
        <v>10860992405</v>
      </c>
      <c r="F641" s="13">
        <v>4422316330</v>
      </c>
      <c r="G641" s="13">
        <v>133548554</v>
      </c>
      <c r="H641" s="13">
        <v>109806254.36</v>
      </c>
      <c r="I641" s="13">
        <v>0</v>
      </c>
      <c r="J641" s="13">
        <v>0</v>
      </c>
      <c r="K641" s="13">
        <v>1698162.8299999998</v>
      </c>
      <c r="L641" s="13">
        <v>0</v>
      </c>
      <c r="M641" s="13">
        <v>420199598.38999999</v>
      </c>
      <c r="N641" s="14">
        <v>5773423505.4200001</v>
      </c>
      <c r="O641" s="32"/>
      <c r="P641" s="12">
        <v>10888093199</v>
      </c>
      <c r="Q641" s="18">
        <v>43552373</v>
      </c>
      <c r="R641" s="18">
        <v>3629364.4166666665</v>
      </c>
      <c r="S641" s="12">
        <f t="shared" si="18"/>
        <v>10860992405</v>
      </c>
      <c r="T641" s="18">
        <f t="shared" si="19"/>
        <v>43443970</v>
      </c>
      <c r="U641" s="40">
        <v>3618535.39</v>
      </c>
      <c r="V641" s="40">
        <v>3618522.86</v>
      </c>
      <c r="W641" s="38"/>
      <c r="X641" s="38"/>
    </row>
    <row r="642" spans="1:24" x14ac:dyDescent="0.2">
      <c r="A642" s="3" t="s">
        <v>1221</v>
      </c>
      <c r="B642" s="1" t="s">
        <v>1171</v>
      </c>
      <c r="C642" s="1" t="s">
        <v>1222</v>
      </c>
      <c r="D642" s="9" t="s">
        <v>2165</v>
      </c>
      <c r="E642" s="13">
        <v>9533474380</v>
      </c>
      <c r="F642" s="13">
        <v>3803210369</v>
      </c>
      <c r="G642" s="13">
        <v>134055597</v>
      </c>
      <c r="H642" s="13">
        <v>86828206.650000006</v>
      </c>
      <c r="I642" s="13">
        <v>0</v>
      </c>
      <c r="J642" s="13">
        <v>0</v>
      </c>
      <c r="K642" s="13">
        <v>1457432.5499999998</v>
      </c>
      <c r="L642" s="13">
        <v>0</v>
      </c>
      <c r="M642" s="13">
        <v>365365726.75</v>
      </c>
      <c r="N642" s="14">
        <v>5142557048.0499992</v>
      </c>
      <c r="O642" s="32"/>
      <c r="P642" s="12">
        <v>9460927814</v>
      </c>
      <c r="Q642" s="18">
        <v>37843711</v>
      </c>
      <c r="R642" s="18">
        <v>3153642.5833333335</v>
      </c>
      <c r="S642" s="12">
        <f t="shared" si="18"/>
        <v>9533474380</v>
      </c>
      <c r="T642" s="18">
        <f t="shared" si="19"/>
        <v>38133898</v>
      </c>
      <c r="U642" s="40">
        <v>3176248.84</v>
      </c>
      <c r="V642" s="40">
        <v>3183373.78</v>
      </c>
      <c r="W642" s="38"/>
      <c r="X642" s="38"/>
    </row>
    <row r="643" spans="1:24" x14ac:dyDescent="0.2">
      <c r="A643" s="3" t="s">
        <v>1223</v>
      </c>
      <c r="B643" s="1" t="s">
        <v>1171</v>
      </c>
      <c r="C643" s="1" t="s">
        <v>1224</v>
      </c>
      <c r="D643" s="9" t="s">
        <v>2165</v>
      </c>
      <c r="E643" s="13">
        <v>26683271728</v>
      </c>
      <c r="F643" s="13">
        <v>9921259749</v>
      </c>
      <c r="G643" s="13">
        <v>0</v>
      </c>
      <c r="H643" s="13">
        <v>341158362.19</v>
      </c>
      <c r="I643" s="13">
        <v>0</v>
      </c>
      <c r="J643" s="13">
        <v>0</v>
      </c>
      <c r="K643" s="13">
        <v>3745339.35</v>
      </c>
      <c r="L643" s="13">
        <v>0</v>
      </c>
      <c r="M643" s="13">
        <v>936173113.69000006</v>
      </c>
      <c r="N643" s="14">
        <v>15480935163.769999</v>
      </c>
      <c r="O643" s="32"/>
      <c r="P643" s="12">
        <v>26527392845</v>
      </c>
      <c r="Q643" s="18">
        <v>106109571</v>
      </c>
      <c r="R643" s="18">
        <v>8842464.25</v>
      </c>
      <c r="S643" s="12">
        <f t="shared" si="18"/>
        <v>26683271728</v>
      </c>
      <c r="T643" s="18">
        <f t="shared" si="19"/>
        <v>106733087</v>
      </c>
      <c r="U643" s="40">
        <v>8890012.8599999994</v>
      </c>
      <c r="V643" s="40">
        <v>8906460.6300000008</v>
      </c>
      <c r="W643" s="38"/>
      <c r="X643" s="38"/>
    </row>
    <row r="644" spans="1:24" x14ac:dyDescent="0.2">
      <c r="A644" s="3" t="s">
        <v>1225</v>
      </c>
      <c r="B644" s="1" t="s">
        <v>1171</v>
      </c>
      <c r="C644" s="1" t="s">
        <v>548</v>
      </c>
      <c r="D644" s="9" t="s">
        <v>2164</v>
      </c>
      <c r="E644" s="13">
        <v>7574763792</v>
      </c>
      <c r="F644" s="13">
        <v>3195299433</v>
      </c>
      <c r="G644" s="13">
        <v>73521218</v>
      </c>
      <c r="H644" s="13">
        <v>58890493.140000001</v>
      </c>
      <c r="I644" s="13">
        <v>0</v>
      </c>
      <c r="J644" s="13">
        <v>0</v>
      </c>
      <c r="K644" s="13">
        <v>1220966.4200000002</v>
      </c>
      <c r="L644" s="13">
        <v>0</v>
      </c>
      <c r="M644" s="13">
        <v>303955658.86000001</v>
      </c>
      <c r="N644" s="14">
        <v>3941876022.5799999</v>
      </c>
      <c r="O644" s="32"/>
      <c r="P644" s="12">
        <v>7587592697</v>
      </c>
      <c r="Q644" s="18">
        <v>30350371</v>
      </c>
      <c r="R644" s="18">
        <v>2529197.5833333335</v>
      </c>
      <c r="S644" s="12">
        <f t="shared" si="18"/>
        <v>7574763792</v>
      </c>
      <c r="T644" s="18">
        <f t="shared" si="19"/>
        <v>30299055</v>
      </c>
      <c r="U644" s="40">
        <v>2523669.0499999998</v>
      </c>
      <c r="V644" s="40">
        <v>2524110.09</v>
      </c>
      <c r="W644" s="38"/>
      <c r="X644" s="38"/>
    </row>
    <row r="645" spans="1:24" x14ac:dyDescent="0.2">
      <c r="A645" s="3" t="s">
        <v>1226</v>
      </c>
      <c r="B645" s="1" t="s">
        <v>1171</v>
      </c>
      <c r="C645" s="1" t="s">
        <v>1227</v>
      </c>
      <c r="D645" s="9" t="s">
        <v>2164</v>
      </c>
      <c r="E645" s="13">
        <v>13522281430</v>
      </c>
      <c r="F645" s="13">
        <v>5969276789</v>
      </c>
      <c r="G645" s="13">
        <v>0</v>
      </c>
      <c r="H645" s="13">
        <v>108543712.74000001</v>
      </c>
      <c r="I645" s="13">
        <v>0</v>
      </c>
      <c r="J645" s="13">
        <v>0</v>
      </c>
      <c r="K645" s="13">
        <v>2257411.7199999997</v>
      </c>
      <c r="L645" s="13">
        <v>0</v>
      </c>
      <c r="M645" s="13">
        <v>565069333.35000002</v>
      </c>
      <c r="N645" s="14">
        <v>6877134183.1899996</v>
      </c>
      <c r="O645" s="32"/>
      <c r="P645" s="12">
        <v>13483317498</v>
      </c>
      <c r="Q645" s="18">
        <v>53933270</v>
      </c>
      <c r="R645" s="18">
        <v>4494439.166666667</v>
      </c>
      <c r="S645" s="12">
        <f t="shared" si="18"/>
        <v>13522281430</v>
      </c>
      <c r="T645" s="18">
        <f t="shared" si="19"/>
        <v>54089126</v>
      </c>
      <c r="U645" s="40">
        <v>4505191.78</v>
      </c>
      <c r="V645" s="40">
        <v>4510561.7699999996</v>
      </c>
      <c r="W645" s="38"/>
      <c r="X645" s="38"/>
    </row>
    <row r="646" spans="1:24" x14ac:dyDescent="0.2">
      <c r="A646" s="3" t="s">
        <v>1228</v>
      </c>
      <c r="B646" s="1" t="s">
        <v>1171</v>
      </c>
      <c r="C646" s="1" t="s">
        <v>1229</v>
      </c>
      <c r="D646" s="9" t="s">
        <v>2164</v>
      </c>
      <c r="E646" s="13">
        <v>11003975014</v>
      </c>
      <c r="F646" s="13">
        <v>4775486533</v>
      </c>
      <c r="G646" s="13">
        <v>167667633</v>
      </c>
      <c r="H646" s="13">
        <v>89442512.74000001</v>
      </c>
      <c r="I646" s="13">
        <v>0</v>
      </c>
      <c r="J646" s="13">
        <v>0</v>
      </c>
      <c r="K646" s="13">
        <v>1830868.15</v>
      </c>
      <c r="L646" s="13">
        <v>0</v>
      </c>
      <c r="M646" s="13">
        <v>457819309.26999998</v>
      </c>
      <c r="N646" s="14">
        <v>5511728157.8400002</v>
      </c>
      <c r="O646" s="32"/>
      <c r="P646" s="12">
        <v>10959339694</v>
      </c>
      <c r="Q646" s="18">
        <v>43837359</v>
      </c>
      <c r="R646" s="18">
        <v>3653113.25</v>
      </c>
      <c r="S646" s="12">
        <f t="shared" si="18"/>
        <v>11003975014</v>
      </c>
      <c r="T646" s="18">
        <f t="shared" si="19"/>
        <v>44015900</v>
      </c>
      <c r="U646" s="40">
        <v>3666172.58</v>
      </c>
      <c r="V646" s="40">
        <v>3671500.1</v>
      </c>
      <c r="W646" s="38"/>
      <c r="X646" s="38"/>
    </row>
    <row r="647" spans="1:24" x14ac:dyDescent="0.2">
      <c r="A647" s="3" t="s">
        <v>1230</v>
      </c>
      <c r="B647" s="1" t="s">
        <v>1171</v>
      </c>
      <c r="C647" s="1" t="s">
        <v>1231</v>
      </c>
      <c r="D647" s="9" t="s">
        <v>2164</v>
      </c>
      <c r="E647" s="13">
        <v>5771902868</v>
      </c>
      <c r="F647" s="13">
        <v>2371874845</v>
      </c>
      <c r="G647" s="13">
        <v>0</v>
      </c>
      <c r="H647" s="13">
        <v>44905061.960000001</v>
      </c>
      <c r="I647" s="13">
        <v>0</v>
      </c>
      <c r="J647" s="13">
        <v>0</v>
      </c>
      <c r="K647" s="13">
        <v>907616.4800000001</v>
      </c>
      <c r="L647" s="13">
        <v>0</v>
      </c>
      <c r="M647" s="13">
        <v>222333458.38999999</v>
      </c>
      <c r="N647" s="14">
        <v>3131881886.1700001</v>
      </c>
      <c r="O647" s="32"/>
      <c r="P647" s="12">
        <v>5844657690</v>
      </c>
      <c r="Q647" s="18">
        <v>23378631</v>
      </c>
      <c r="R647" s="18">
        <v>1948219.25</v>
      </c>
      <c r="S647" s="12">
        <f t="shared" si="18"/>
        <v>5771902868</v>
      </c>
      <c r="T647" s="18">
        <f t="shared" si="19"/>
        <v>23087611</v>
      </c>
      <c r="U647" s="40">
        <v>1923013.42</v>
      </c>
      <c r="V647" s="40">
        <v>1918684.34</v>
      </c>
      <c r="W647" s="38"/>
      <c r="X647" s="38"/>
    </row>
    <row r="648" spans="1:24" x14ac:dyDescent="0.2">
      <c r="A648" s="3" t="s">
        <v>1232</v>
      </c>
      <c r="B648" s="1" t="s">
        <v>1171</v>
      </c>
      <c r="C648" s="1" t="s">
        <v>1233</v>
      </c>
      <c r="D648" s="9" t="s">
        <v>2164</v>
      </c>
      <c r="E648" s="13">
        <v>7759563457</v>
      </c>
      <c r="F648" s="13">
        <v>3079611737</v>
      </c>
      <c r="G648" s="13">
        <v>104287272</v>
      </c>
      <c r="H648" s="13">
        <v>58541878.75</v>
      </c>
      <c r="I648" s="13">
        <v>0</v>
      </c>
      <c r="J648" s="13">
        <v>0</v>
      </c>
      <c r="K648" s="13">
        <v>1180263.2200000002</v>
      </c>
      <c r="L648" s="13">
        <v>0</v>
      </c>
      <c r="M648" s="13">
        <v>293446639.37</v>
      </c>
      <c r="N648" s="14">
        <v>4222495666.6600003</v>
      </c>
      <c r="O648" s="32"/>
      <c r="P648" s="12">
        <v>7754193656</v>
      </c>
      <c r="Q648" s="18">
        <v>31016775</v>
      </c>
      <c r="R648" s="18">
        <v>2584731.25</v>
      </c>
      <c r="S648" s="12">
        <f t="shared" si="18"/>
        <v>7759563457</v>
      </c>
      <c r="T648" s="18">
        <f t="shared" si="19"/>
        <v>31038254</v>
      </c>
      <c r="U648" s="40">
        <v>2585238.42</v>
      </c>
      <c r="V648" s="40">
        <v>2587061.4500000002</v>
      </c>
      <c r="W648" s="38"/>
      <c r="X648" s="38"/>
    </row>
    <row r="649" spans="1:24" x14ac:dyDescent="0.2">
      <c r="A649" s="3" t="s">
        <v>1234</v>
      </c>
      <c r="B649" s="1" t="s">
        <v>1171</v>
      </c>
      <c r="C649" s="1" t="s">
        <v>1235</v>
      </c>
      <c r="D649" s="9" t="s">
        <v>2164</v>
      </c>
      <c r="E649" s="13">
        <v>5251747603</v>
      </c>
      <c r="F649" s="13">
        <v>2154357623</v>
      </c>
      <c r="G649" s="13">
        <v>63560279</v>
      </c>
      <c r="H649" s="13">
        <v>40949482.75</v>
      </c>
      <c r="I649" s="13">
        <v>0</v>
      </c>
      <c r="J649" s="13">
        <v>0</v>
      </c>
      <c r="K649" s="13">
        <v>824917.94</v>
      </c>
      <c r="L649" s="13">
        <v>0</v>
      </c>
      <c r="M649" s="13">
        <v>205280478.91</v>
      </c>
      <c r="N649" s="14">
        <v>2786774821.4000001</v>
      </c>
      <c r="O649" s="32"/>
      <c r="P649" s="12">
        <v>5271264011</v>
      </c>
      <c r="Q649" s="18">
        <v>21085056</v>
      </c>
      <c r="R649" s="18">
        <v>1757088</v>
      </c>
      <c r="S649" s="12">
        <f t="shared" si="18"/>
        <v>5251747603</v>
      </c>
      <c r="T649" s="18">
        <f t="shared" si="19"/>
        <v>21006990</v>
      </c>
      <c r="U649" s="40">
        <v>1749714.33</v>
      </c>
      <c r="V649" s="40">
        <v>1749233.3</v>
      </c>
      <c r="W649" s="38"/>
      <c r="X649" s="38"/>
    </row>
    <row r="650" spans="1:24" x14ac:dyDescent="0.2">
      <c r="A650" s="3" t="s">
        <v>1236</v>
      </c>
      <c r="B650" s="1" t="s">
        <v>1171</v>
      </c>
      <c r="C650" s="1" t="s">
        <v>1237</v>
      </c>
      <c r="D650" s="9" t="s">
        <v>2165</v>
      </c>
      <c r="E650" s="13">
        <v>15403466352</v>
      </c>
      <c r="F650" s="13">
        <v>5506448927</v>
      </c>
      <c r="G650" s="13">
        <v>120970619</v>
      </c>
      <c r="H650" s="13">
        <v>128053232.16000001</v>
      </c>
      <c r="I650" s="13">
        <v>0</v>
      </c>
      <c r="J650" s="13">
        <v>0</v>
      </c>
      <c r="K650" s="13">
        <v>2094469.75</v>
      </c>
      <c r="L650" s="13">
        <v>0</v>
      </c>
      <c r="M650" s="13">
        <v>523226672.92000002</v>
      </c>
      <c r="N650" s="14">
        <v>9122672431.1700001</v>
      </c>
      <c r="O650" s="32"/>
      <c r="P650" s="12">
        <v>15237109174</v>
      </c>
      <c r="Q650" s="18">
        <v>60948437</v>
      </c>
      <c r="R650" s="18">
        <v>5079036.416666667</v>
      </c>
      <c r="S650" s="12">
        <f t="shared" si="18"/>
        <v>15403466352</v>
      </c>
      <c r="T650" s="18">
        <f t="shared" si="19"/>
        <v>61613865</v>
      </c>
      <c r="U650" s="40">
        <v>5131942.38</v>
      </c>
      <c r="V650" s="40">
        <v>5147094.42</v>
      </c>
      <c r="W650" s="38"/>
      <c r="X650" s="38"/>
    </row>
    <row r="651" spans="1:24" x14ac:dyDescent="0.2">
      <c r="A651" s="3" t="s">
        <v>1238</v>
      </c>
      <c r="B651" s="1" t="s">
        <v>1171</v>
      </c>
      <c r="C651" s="1" t="s">
        <v>1239</v>
      </c>
      <c r="D651" s="9" t="s">
        <v>2164</v>
      </c>
      <c r="E651" s="13">
        <v>4655876292</v>
      </c>
      <c r="F651" s="13">
        <v>1746902076</v>
      </c>
      <c r="G651" s="13">
        <v>0</v>
      </c>
      <c r="H651" s="13">
        <v>36743707.5</v>
      </c>
      <c r="I651" s="13">
        <v>0</v>
      </c>
      <c r="J651" s="13">
        <v>0</v>
      </c>
      <c r="K651" s="13">
        <v>660037.72</v>
      </c>
      <c r="L651" s="13">
        <v>0</v>
      </c>
      <c r="M651" s="13">
        <v>164823977.49000001</v>
      </c>
      <c r="N651" s="14">
        <v>2706746493.29</v>
      </c>
      <c r="O651" s="32"/>
      <c r="P651" s="12">
        <v>4664601198</v>
      </c>
      <c r="Q651" s="18">
        <v>18658405</v>
      </c>
      <c r="R651" s="18">
        <v>1554867.0833333333</v>
      </c>
      <c r="S651" s="12">
        <f t="shared" si="18"/>
        <v>4655876292</v>
      </c>
      <c r="T651" s="18">
        <f t="shared" si="19"/>
        <v>18623505</v>
      </c>
      <c r="U651" s="40">
        <v>1551189.08</v>
      </c>
      <c r="V651" s="40">
        <v>1551397.97</v>
      </c>
      <c r="W651" s="38"/>
      <c r="X651" s="38"/>
    </row>
    <row r="652" spans="1:24" x14ac:dyDescent="0.2">
      <c r="A652" s="3" t="s">
        <v>1240</v>
      </c>
      <c r="B652" s="1" t="s">
        <v>1171</v>
      </c>
      <c r="C652" s="1" t="s">
        <v>1241</v>
      </c>
      <c r="D652" s="9" t="s">
        <v>2164</v>
      </c>
      <c r="E652" s="13">
        <v>4000045945</v>
      </c>
      <c r="F652" s="13">
        <v>1524097211</v>
      </c>
      <c r="G652" s="13">
        <v>0</v>
      </c>
      <c r="H652" s="13">
        <v>31297110.030000001</v>
      </c>
      <c r="I652" s="13">
        <v>0</v>
      </c>
      <c r="J652" s="13">
        <v>0</v>
      </c>
      <c r="K652" s="13">
        <v>582120.19999999995</v>
      </c>
      <c r="L652" s="13">
        <v>0</v>
      </c>
      <c r="M652" s="13">
        <v>144160537.31999999</v>
      </c>
      <c r="N652" s="14">
        <v>2299908966.4499998</v>
      </c>
      <c r="O652" s="32"/>
      <c r="P652" s="12">
        <v>4050930563</v>
      </c>
      <c r="Q652" s="18">
        <v>16203722</v>
      </c>
      <c r="R652" s="18">
        <v>1350310.1666666667</v>
      </c>
      <c r="S652" s="12">
        <f t="shared" ref="S652:S715" si="20">+SUM(F652:N652)</f>
        <v>4000045945</v>
      </c>
      <c r="T652" s="18">
        <f t="shared" si="19"/>
        <v>16000184</v>
      </c>
      <c r="U652" s="40">
        <v>1332687.4099999999</v>
      </c>
      <c r="V652" s="40">
        <v>1329652.92</v>
      </c>
      <c r="W652" s="38"/>
      <c r="X652" s="38"/>
    </row>
    <row r="653" spans="1:24" x14ac:dyDescent="0.2">
      <c r="A653" s="3" t="s">
        <v>1242</v>
      </c>
      <c r="B653" s="1" t="s">
        <v>1243</v>
      </c>
      <c r="C653" s="1" t="s">
        <v>1244</v>
      </c>
      <c r="D653" s="9" t="s">
        <v>2166</v>
      </c>
      <c r="E653" s="13">
        <v>156246450491</v>
      </c>
      <c r="F653" s="13">
        <v>61088287639</v>
      </c>
      <c r="G653" s="13">
        <v>1680125286</v>
      </c>
      <c r="H653" s="13">
        <v>1781682652.99</v>
      </c>
      <c r="I653" s="13">
        <v>0</v>
      </c>
      <c r="J653" s="13">
        <v>0</v>
      </c>
      <c r="K653" s="13">
        <v>199263269.68000001</v>
      </c>
      <c r="L653" s="13">
        <v>0</v>
      </c>
      <c r="M653" s="13">
        <v>1505998952.47</v>
      </c>
      <c r="N653" s="14">
        <v>89991092690.860001</v>
      </c>
      <c r="O653" s="32"/>
      <c r="P653" s="12">
        <v>155422470978</v>
      </c>
      <c r="Q653" s="18">
        <v>621689884</v>
      </c>
      <c r="R653" s="18">
        <v>51807490.333333336</v>
      </c>
      <c r="S653" s="12">
        <f t="shared" si="20"/>
        <v>156246450491</v>
      </c>
      <c r="T653" s="18">
        <f t="shared" ref="T653:T716" si="21">+ROUND(S653*0.004,0)</f>
        <v>624985802</v>
      </c>
      <c r="U653" s="40">
        <v>52056320.82</v>
      </c>
      <c r="V653" s="40">
        <v>52146055.609999999</v>
      </c>
      <c r="W653" s="38"/>
      <c r="X653" s="38"/>
    </row>
    <row r="654" spans="1:24" x14ac:dyDescent="0.2">
      <c r="A654" s="3" t="s">
        <v>1245</v>
      </c>
      <c r="B654" s="1" t="s">
        <v>1243</v>
      </c>
      <c r="C654" s="1" t="s">
        <v>675</v>
      </c>
      <c r="D654" s="9" t="s">
        <v>2165</v>
      </c>
      <c r="E654" s="13">
        <v>12432448058</v>
      </c>
      <c r="F654" s="13">
        <v>5114547287</v>
      </c>
      <c r="G654" s="13">
        <v>0</v>
      </c>
      <c r="H654" s="13">
        <v>102630724.81</v>
      </c>
      <c r="I654" s="13">
        <v>0</v>
      </c>
      <c r="J654" s="13">
        <v>0</v>
      </c>
      <c r="K654" s="13">
        <v>1541189.96</v>
      </c>
      <c r="L654" s="13">
        <v>0</v>
      </c>
      <c r="M654" s="13">
        <v>124784689.45999999</v>
      </c>
      <c r="N654" s="14">
        <v>7088944166.7699995</v>
      </c>
      <c r="O654" s="32"/>
      <c r="P654" s="12">
        <v>12714143061</v>
      </c>
      <c r="Q654" s="18">
        <v>50856572</v>
      </c>
      <c r="R654" s="18">
        <v>4238047.666666667</v>
      </c>
      <c r="S654" s="12">
        <f t="shared" si="20"/>
        <v>12432448058</v>
      </c>
      <c r="T654" s="18">
        <f t="shared" si="21"/>
        <v>49729792</v>
      </c>
      <c r="U654" s="40">
        <v>4142094.11</v>
      </c>
      <c r="V654" s="40">
        <v>4123511.4</v>
      </c>
      <c r="W654" s="38"/>
      <c r="X654" s="38"/>
    </row>
    <row r="655" spans="1:24" x14ac:dyDescent="0.2">
      <c r="A655" s="3" t="s">
        <v>1246</v>
      </c>
      <c r="B655" s="1" t="s">
        <v>1243</v>
      </c>
      <c r="C655" s="1" t="s">
        <v>1247</v>
      </c>
      <c r="D655" s="9" t="s">
        <v>2165</v>
      </c>
      <c r="E655" s="13">
        <v>16089778993</v>
      </c>
      <c r="F655" s="13">
        <v>6297682071</v>
      </c>
      <c r="G655" s="13">
        <v>151600053</v>
      </c>
      <c r="H655" s="13">
        <v>159185756.52000001</v>
      </c>
      <c r="I655" s="13">
        <v>0</v>
      </c>
      <c r="J655" s="13">
        <v>0</v>
      </c>
      <c r="K655" s="13">
        <v>1853156.79</v>
      </c>
      <c r="L655" s="13">
        <v>0</v>
      </c>
      <c r="M655" s="13">
        <v>155143325.03</v>
      </c>
      <c r="N655" s="14">
        <v>9324314630.6599998</v>
      </c>
      <c r="O655" s="32"/>
      <c r="P655" s="12">
        <v>16070794004</v>
      </c>
      <c r="Q655" s="18">
        <v>64283176</v>
      </c>
      <c r="R655" s="18">
        <v>5356931.333333333</v>
      </c>
      <c r="S655" s="12">
        <f t="shared" si="20"/>
        <v>16089778993</v>
      </c>
      <c r="T655" s="18">
        <f t="shared" si="21"/>
        <v>64359116</v>
      </c>
      <c r="U655" s="40">
        <v>5360599.84</v>
      </c>
      <c r="V655" s="40">
        <v>5364961.5</v>
      </c>
      <c r="W655" s="38"/>
      <c r="X655" s="38"/>
    </row>
    <row r="656" spans="1:24" x14ac:dyDescent="0.2">
      <c r="A656" s="3" t="s">
        <v>1248</v>
      </c>
      <c r="B656" s="1" t="s">
        <v>1243</v>
      </c>
      <c r="C656" s="1" t="s">
        <v>1249</v>
      </c>
      <c r="D656" s="9" t="s">
        <v>2165</v>
      </c>
      <c r="E656" s="13">
        <v>23795694741</v>
      </c>
      <c r="F656" s="13">
        <v>10021994414</v>
      </c>
      <c r="G656" s="13">
        <v>198708280</v>
      </c>
      <c r="H656" s="13">
        <v>222454637.96000001</v>
      </c>
      <c r="I656" s="13">
        <v>0</v>
      </c>
      <c r="J656" s="13">
        <v>0</v>
      </c>
      <c r="K656" s="13">
        <v>2950374.76</v>
      </c>
      <c r="L656" s="13">
        <v>0</v>
      </c>
      <c r="M656" s="13">
        <v>246343618.40000001</v>
      </c>
      <c r="N656" s="14">
        <v>13103243415.880001</v>
      </c>
      <c r="O656" s="32"/>
      <c r="P656" s="12">
        <v>23894267703</v>
      </c>
      <c r="Q656" s="18">
        <v>95577071</v>
      </c>
      <c r="R656" s="18">
        <v>7964755.916666667</v>
      </c>
      <c r="S656" s="12">
        <f t="shared" si="20"/>
        <v>23795694741</v>
      </c>
      <c r="T656" s="18">
        <f t="shared" si="21"/>
        <v>95182779</v>
      </c>
      <c r="U656" s="40">
        <v>7927964.5499999998</v>
      </c>
      <c r="V656" s="40">
        <v>7925033.6200000001</v>
      </c>
      <c r="W656" s="38"/>
      <c r="X656" s="38"/>
    </row>
    <row r="657" spans="1:24" x14ac:dyDescent="0.2">
      <c r="A657" s="3" t="s">
        <v>1250</v>
      </c>
      <c r="B657" s="1" t="s">
        <v>1243</v>
      </c>
      <c r="C657" s="1" t="s">
        <v>1251</v>
      </c>
      <c r="D657" s="9" t="s">
        <v>2165</v>
      </c>
      <c r="E657" s="13">
        <v>6820474693</v>
      </c>
      <c r="F657" s="13">
        <v>2576142164</v>
      </c>
      <c r="G657" s="13">
        <v>0</v>
      </c>
      <c r="H657" s="13">
        <v>47332907.690000005</v>
      </c>
      <c r="I657" s="13">
        <v>0</v>
      </c>
      <c r="J657" s="13">
        <v>0</v>
      </c>
      <c r="K657" s="13">
        <v>753545.97000000009</v>
      </c>
      <c r="L657" s="13">
        <v>0</v>
      </c>
      <c r="M657" s="13">
        <v>63263051.289999999</v>
      </c>
      <c r="N657" s="14">
        <v>4132983024.0500002</v>
      </c>
      <c r="O657" s="32"/>
      <c r="P657" s="12">
        <v>6775315439</v>
      </c>
      <c r="Q657" s="18">
        <v>27101262</v>
      </c>
      <c r="R657" s="18">
        <v>2258438.5</v>
      </c>
      <c r="S657" s="12">
        <f t="shared" si="20"/>
        <v>6820474693</v>
      </c>
      <c r="T657" s="18">
        <f t="shared" si="21"/>
        <v>27281899</v>
      </c>
      <c r="U657" s="40">
        <v>2272364.08</v>
      </c>
      <c r="V657" s="40">
        <v>2276961.9900000002</v>
      </c>
      <c r="W657" s="38"/>
      <c r="X657" s="38"/>
    </row>
    <row r="658" spans="1:24" x14ac:dyDescent="0.2">
      <c r="A658" s="3" t="s">
        <v>1252</v>
      </c>
      <c r="B658" s="1" t="s">
        <v>1243</v>
      </c>
      <c r="C658" s="1" t="s">
        <v>1253</v>
      </c>
      <c r="D658" s="9" t="s">
        <v>2165</v>
      </c>
      <c r="E658" s="13">
        <v>5543775241</v>
      </c>
      <c r="F658" s="13">
        <v>1899096428</v>
      </c>
      <c r="G658" s="13">
        <v>83404311</v>
      </c>
      <c r="H658" s="13">
        <v>34245177.789999999</v>
      </c>
      <c r="I658" s="13">
        <v>0</v>
      </c>
      <c r="J658" s="13">
        <v>0</v>
      </c>
      <c r="K658" s="13">
        <v>563115.59</v>
      </c>
      <c r="L658" s="13">
        <v>0</v>
      </c>
      <c r="M658" s="13">
        <v>46769381.219999999</v>
      </c>
      <c r="N658" s="14">
        <v>3479696827.4000001</v>
      </c>
      <c r="O658" s="32"/>
      <c r="P658" s="12">
        <v>5412564753</v>
      </c>
      <c r="Q658" s="18">
        <v>21650259</v>
      </c>
      <c r="R658" s="18">
        <v>1804188.25</v>
      </c>
      <c r="S658" s="12">
        <f t="shared" si="20"/>
        <v>5543775241</v>
      </c>
      <c r="T658" s="18">
        <f t="shared" si="21"/>
        <v>22175101</v>
      </c>
      <c r="U658" s="40">
        <v>1847008.63</v>
      </c>
      <c r="V658" s="40">
        <v>1857746.21</v>
      </c>
      <c r="W658" s="38"/>
      <c r="X658" s="38"/>
    </row>
    <row r="659" spans="1:24" x14ac:dyDescent="0.2">
      <c r="A659" s="3" t="s">
        <v>1254</v>
      </c>
      <c r="B659" s="1" t="s">
        <v>1243</v>
      </c>
      <c r="C659" s="1" t="s">
        <v>1255</v>
      </c>
      <c r="D659" s="9" t="s">
        <v>2165</v>
      </c>
      <c r="E659" s="13">
        <v>21768152408</v>
      </c>
      <c r="F659" s="13">
        <v>8341126573</v>
      </c>
      <c r="G659" s="13">
        <v>229381028</v>
      </c>
      <c r="H659" s="13">
        <v>144532672.15000001</v>
      </c>
      <c r="I659" s="13">
        <v>0</v>
      </c>
      <c r="J659" s="13">
        <v>0</v>
      </c>
      <c r="K659" s="13">
        <v>2460839.0699999998</v>
      </c>
      <c r="L659" s="13">
        <v>0</v>
      </c>
      <c r="M659" s="13">
        <v>205884786.66999999</v>
      </c>
      <c r="N659" s="14">
        <v>12844766509.110001</v>
      </c>
      <c r="O659" s="32"/>
      <c r="P659" s="12">
        <v>21461007568</v>
      </c>
      <c r="Q659" s="18">
        <v>85844030</v>
      </c>
      <c r="R659" s="18">
        <v>7153669.166666667</v>
      </c>
      <c r="S659" s="12">
        <f t="shared" si="20"/>
        <v>21768152408</v>
      </c>
      <c r="T659" s="18">
        <f t="shared" si="21"/>
        <v>87072610</v>
      </c>
      <c r="U659" s="40">
        <v>7252452.3099999996</v>
      </c>
      <c r="V659" s="40">
        <v>7279202.1500000004</v>
      </c>
      <c r="W659" s="38"/>
      <c r="X659" s="38"/>
    </row>
    <row r="660" spans="1:24" x14ac:dyDescent="0.2">
      <c r="A660" s="3" t="s">
        <v>1256</v>
      </c>
      <c r="B660" s="1" t="s">
        <v>1243</v>
      </c>
      <c r="C660" s="1" t="s">
        <v>1257</v>
      </c>
      <c r="D660" s="9" t="s">
        <v>2165</v>
      </c>
      <c r="E660" s="13">
        <v>9013164005</v>
      </c>
      <c r="F660" s="13">
        <v>3581177486</v>
      </c>
      <c r="G660" s="13">
        <v>119189183</v>
      </c>
      <c r="H660" s="13">
        <v>89289779.180001423</v>
      </c>
      <c r="I660" s="13">
        <v>0</v>
      </c>
      <c r="J660" s="13">
        <v>0</v>
      </c>
      <c r="K660" s="13">
        <v>1063020.27</v>
      </c>
      <c r="L660" s="13">
        <v>0</v>
      </c>
      <c r="M660" s="13">
        <v>87875023.540000007</v>
      </c>
      <c r="N660" s="14">
        <v>5134569513.0099983</v>
      </c>
      <c r="O660" s="32"/>
      <c r="P660" s="12">
        <v>9159951344</v>
      </c>
      <c r="Q660" s="18">
        <v>36639805</v>
      </c>
      <c r="R660" s="18">
        <v>3053317.0833333335</v>
      </c>
      <c r="S660" s="12">
        <f t="shared" si="20"/>
        <v>9013164005</v>
      </c>
      <c r="T660" s="18">
        <f t="shared" si="21"/>
        <v>36052656</v>
      </c>
      <c r="U660" s="40">
        <v>3002898.02</v>
      </c>
      <c r="V660" s="40">
        <v>2993680.42</v>
      </c>
      <c r="W660" s="38"/>
      <c r="X660" s="38"/>
    </row>
    <row r="661" spans="1:24" x14ac:dyDescent="0.2">
      <c r="A661" s="3" t="s">
        <v>1258</v>
      </c>
      <c r="B661" s="1" t="s">
        <v>1243</v>
      </c>
      <c r="C661" s="1" t="s">
        <v>1259</v>
      </c>
      <c r="D661" s="9" t="s">
        <v>2165</v>
      </c>
      <c r="E661" s="13">
        <v>1505547870</v>
      </c>
      <c r="F661" s="13">
        <v>605220819</v>
      </c>
      <c r="G661" s="13">
        <v>0</v>
      </c>
      <c r="H661" s="13">
        <v>10809157.610000001</v>
      </c>
      <c r="I661" s="13">
        <v>0</v>
      </c>
      <c r="J661" s="13">
        <v>0</v>
      </c>
      <c r="K661" s="13">
        <v>176272.73</v>
      </c>
      <c r="L661" s="13">
        <v>0</v>
      </c>
      <c r="M661" s="13">
        <v>14528360.970000001</v>
      </c>
      <c r="N661" s="14">
        <v>874813259.68999994</v>
      </c>
      <c r="O661" s="32"/>
      <c r="P661" s="12">
        <v>1468321065</v>
      </c>
      <c r="Q661" s="18">
        <v>5873284</v>
      </c>
      <c r="R661" s="18">
        <v>489440.33333333331</v>
      </c>
      <c r="S661" s="12">
        <f t="shared" si="20"/>
        <v>1505547870</v>
      </c>
      <c r="T661" s="18">
        <f t="shared" si="21"/>
        <v>6022191</v>
      </c>
      <c r="U661" s="40">
        <v>501600.37</v>
      </c>
      <c r="V661" s="40">
        <v>504634.44</v>
      </c>
      <c r="W661" s="38"/>
      <c r="X661" s="38"/>
    </row>
    <row r="662" spans="1:24" x14ac:dyDescent="0.2">
      <c r="A662" s="3" t="s">
        <v>1260</v>
      </c>
      <c r="B662" s="1" t="s">
        <v>1243</v>
      </c>
      <c r="C662" s="1" t="s">
        <v>1261</v>
      </c>
      <c r="D662" s="9" t="s">
        <v>2165</v>
      </c>
      <c r="E662" s="13">
        <v>152440648818</v>
      </c>
      <c r="F662" s="13">
        <v>59106442034</v>
      </c>
      <c r="G662" s="13">
        <v>0</v>
      </c>
      <c r="H662" s="13">
        <v>1093224166.1800001</v>
      </c>
      <c r="I662" s="13">
        <v>0</v>
      </c>
      <c r="J662" s="13">
        <v>385369564.24000001</v>
      </c>
      <c r="K662" s="13">
        <v>126320856.94999999</v>
      </c>
      <c r="L662" s="13">
        <v>0</v>
      </c>
      <c r="M662" s="13">
        <v>1445679718.6199999</v>
      </c>
      <c r="N662" s="14">
        <v>90283612478.01001</v>
      </c>
      <c r="O662" s="32"/>
      <c r="P662" s="12">
        <v>152126833059</v>
      </c>
      <c r="Q662" s="18">
        <v>608507332</v>
      </c>
      <c r="R662" s="18">
        <v>50708944.333333336</v>
      </c>
      <c r="S662" s="12">
        <f t="shared" si="20"/>
        <v>152440648818</v>
      </c>
      <c r="T662" s="18">
        <f t="shared" si="21"/>
        <v>609762595</v>
      </c>
      <c r="U662" s="40">
        <v>50788349.380000003</v>
      </c>
      <c r="V662" s="40">
        <v>50839595.219999999</v>
      </c>
      <c r="W662" s="38"/>
      <c r="X662" s="38"/>
    </row>
    <row r="663" spans="1:24" x14ac:dyDescent="0.2">
      <c r="A663" s="3" t="s">
        <v>1262</v>
      </c>
      <c r="B663" s="1" t="s">
        <v>1243</v>
      </c>
      <c r="C663" s="1" t="s">
        <v>813</v>
      </c>
      <c r="D663" s="9" t="s">
        <v>2165</v>
      </c>
      <c r="E663" s="13">
        <v>45894702220</v>
      </c>
      <c r="F663" s="13">
        <v>19016496393</v>
      </c>
      <c r="G663" s="13">
        <v>508758633</v>
      </c>
      <c r="H663" s="13">
        <v>329641278.28000003</v>
      </c>
      <c r="I663" s="13">
        <v>0</v>
      </c>
      <c r="J663" s="13">
        <v>0</v>
      </c>
      <c r="K663" s="13">
        <v>5627965.4799999995</v>
      </c>
      <c r="L663" s="13">
        <v>0</v>
      </c>
      <c r="M663" s="13">
        <v>478780809.08999997</v>
      </c>
      <c r="N663" s="14">
        <v>25555397141.150002</v>
      </c>
      <c r="O663" s="32"/>
      <c r="P663" s="12">
        <v>46026563264</v>
      </c>
      <c r="Q663" s="18">
        <v>184106253</v>
      </c>
      <c r="R663" s="18">
        <v>15342187.75</v>
      </c>
      <c r="S663" s="12">
        <f t="shared" si="20"/>
        <v>45894702220</v>
      </c>
      <c r="T663" s="18">
        <f t="shared" si="21"/>
        <v>183578809</v>
      </c>
      <c r="U663" s="40">
        <v>15290647.16</v>
      </c>
      <c r="V663" s="40">
        <v>15289309.59</v>
      </c>
      <c r="W663" s="38"/>
      <c r="X663" s="38"/>
    </row>
    <row r="664" spans="1:24" x14ac:dyDescent="0.2">
      <c r="A664" s="3" t="s">
        <v>1263</v>
      </c>
      <c r="B664" s="1" t="s">
        <v>1243</v>
      </c>
      <c r="C664" s="1" t="s">
        <v>1264</v>
      </c>
      <c r="D664" s="9" t="s">
        <v>2165</v>
      </c>
      <c r="E664" s="13">
        <v>27515147280</v>
      </c>
      <c r="F664" s="13">
        <v>10384337222</v>
      </c>
      <c r="G664" s="13">
        <v>301436423</v>
      </c>
      <c r="H664" s="13">
        <v>263868659.88000003</v>
      </c>
      <c r="I664" s="13">
        <v>0</v>
      </c>
      <c r="J664" s="13">
        <v>0</v>
      </c>
      <c r="K664" s="13">
        <v>3062638.96</v>
      </c>
      <c r="L664" s="13">
        <v>0</v>
      </c>
      <c r="M664" s="13">
        <v>255117023.59999999</v>
      </c>
      <c r="N664" s="14">
        <v>16307325312.560001</v>
      </c>
      <c r="O664" s="32"/>
      <c r="P664" s="12">
        <v>27550438118</v>
      </c>
      <c r="Q664" s="18">
        <v>110201752</v>
      </c>
      <c r="R664" s="18">
        <v>9183479.333333334</v>
      </c>
      <c r="S664" s="12">
        <f t="shared" si="20"/>
        <v>27515147280</v>
      </c>
      <c r="T664" s="18">
        <f t="shared" si="21"/>
        <v>110060589</v>
      </c>
      <c r="U664" s="40">
        <v>9167167.1799999997</v>
      </c>
      <c r="V664" s="40">
        <v>9169607.0199999996</v>
      </c>
      <c r="W664" s="38"/>
      <c r="X664" s="38"/>
    </row>
    <row r="665" spans="1:24" x14ac:dyDescent="0.2">
      <c r="A665" s="3" t="s">
        <v>1265</v>
      </c>
      <c r="B665" s="1" t="s">
        <v>1243</v>
      </c>
      <c r="C665" s="1" t="s">
        <v>1266</v>
      </c>
      <c r="D665" s="9" t="s">
        <v>2165</v>
      </c>
      <c r="E665" s="13">
        <v>122943867340</v>
      </c>
      <c r="F665" s="13">
        <v>49651288594</v>
      </c>
      <c r="G665" s="13">
        <v>0</v>
      </c>
      <c r="H665" s="13">
        <v>877175299.0200001</v>
      </c>
      <c r="I665" s="13">
        <v>0</v>
      </c>
      <c r="J665" s="13">
        <v>0</v>
      </c>
      <c r="K665" s="13">
        <v>14476098.720000001</v>
      </c>
      <c r="L665" s="13">
        <v>0</v>
      </c>
      <c r="M665" s="13">
        <v>1205646649.7</v>
      </c>
      <c r="N665" s="14">
        <v>71195280698.559998</v>
      </c>
      <c r="O665" s="32"/>
      <c r="P665" s="12">
        <v>122805454034</v>
      </c>
      <c r="Q665" s="18">
        <v>491221816</v>
      </c>
      <c r="R665" s="18">
        <v>40935151.333333336</v>
      </c>
      <c r="S665" s="12">
        <f t="shared" si="20"/>
        <v>122943867340</v>
      </c>
      <c r="T665" s="18">
        <f t="shared" si="21"/>
        <v>491775469</v>
      </c>
      <c r="U665" s="40">
        <v>40960965.039999999</v>
      </c>
      <c r="V665" s="40">
        <v>40993800.140000001</v>
      </c>
      <c r="W665" s="38"/>
      <c r="X665" s="38"/>
    </row>
    <row r="666" spans="1:24" x14ac:dyDescent="0.2">
      <c r="A666" s="3" t="s">
        <v>1267</v>
      </c>
      <c r="B666" s="1" t="s">
        <v>1243</v>
      </c>
      <c r="C666" s="1" t="s">
        <v>1268</v>
      </c>
      <c r="D666" s="9" t="s">
        <v>2165</v>
      </c>
      <c r="E666" s="13">
        <v>5992754545</v>
      </c>
      <c r="F666" s="13">
        <v>2127320189</v>
      </c>
      <c r="G666" s="13">
        <v>0</v>
      </c>
      <c r="H666" s="13">
        <v>53027179.990000002</v>
      </c>
      <c r="I666" s="13">
        <v>0</v>
      </c>
      <c r="J666" s="13">
        <v>0</v>
      </c>
      <c r="K666" s="13">
        <v>625628.6</v>
      </c>
      <c r="L666" s="13">
        <v>0</v>
      </c>
      <c r="M666" s="13">
        <v>51346810.020000003</v>
      </c>
      <c r="N666" s="14">
        <v>3760434737.3900003</v>
      </c>
      <c r="O666" s="32"/>
      <c r="P666" s="12">
        <v>5874061509</v>
      </c>
      <c r="Q666" s="18">
        <v>23496246</v>
      </c>
      <c r="R666" s="18">
        <v>1958020.5</v>
      </c>
      <c r="S666" s="12">
        <f t="shared" si="20"/>
        <v>5992754545</v>
      </c>
      <c r="T666" s="18">
        <f t="shared" si="21"/>
        <v>23971018</v>
      </c>
      <c r="U666" s="40">
        <v>1996594.16</v>
      </c>
      <c r="V666" s="40">
        <v>2006486.98</v>
      </c>
      <c r="W666" s="38"/>
      <c r="X666" s="38"/>
    </row>
    <row r="667" spans="1:24" x14ac:dyDescent="0.2">
      <c r="A667" s="3" t="s">
        <v>1269</v>
      </c>
      <c r="B667" s="1" t="s">
        <v>1243</v>
      </c>
      <c r="C667" s="1" t="s">
        <v>372</v>
      </c>
      <c r="D667" s="9" t="s">
        <v>2165</v>
      </c>
      <c r="E667" s="13">
        <v>16481446814</v>
      </c>
      <c r="F667" s="13">
        <v>5905765396</v>
      </c>
      <c r="G667" s="13">
        <v>296631026</v>
      </c>
      <c r="H667" s="13">
        <v>146450034.59999999</v>
      </c>
      <c r="I667" s="13">
        <v>0</v>
      </c>
      <c r="J667" s="13">
        <v>0</v>
      </c>
      <c r="K667" s="13">
        <v>1750962.47</v>
      </c>
      <c r="L667" s="13">
        <v>0</v>
      </c>
      <c r="M667" s="13">
        <v>146137731.41</v>
      </c>
      <c r="N667" s="14">
        <v>9984711663.5200005</v>
      </c>
      <c r="O667" s="32"/>
      <c r="P667" s="12">
        <v>16333436200</v>
      </c>
      <c r="Q667" s="18">
        <v>65333745</v>
      </c>
      <c r="R667" s="18">
        <v>5444478.75</v>
      </c>
      <c r="S667" s="12">
        <f t="shared" si="20"/>
        <v>16481446814</v>
      </c>
      <c r="T667" s="18">
        <f t="shared" si="21"/>
        <v>65925787</v>
      </c>
      <c r="U667" s="40">
        <v>5491091.0099999998</v>
      </c>
      <c r="V667" s="40">
        <v>5505082.0499999998</v>
      </c>
      <c r="W667" s="38"/>
      <c r="X667" s="38"/>
    </row>
    <row r="668" spans="1:24" x14ac:dyDescent="0.2">
      <c r="A668" s="3" t="s">
        <v>1270</v>
      </c>
      <c r="B668" s="1" t="s">
        <v>1271</v>
      </c>
      <c r="C668" s="1" t="s">
        <v>1272</v>
      </c>
      <c r="D668" s="9" t="s">
        <v>2166</v>
      </c>
      <c r="E668" s="13">
        <v>254369513211</v>
      </c>
      <c r="F668" s="13">
        <v>97334431421</v>
      </c>
      <c r="G668" s="13">
        <v>0</v>
      </c>
      <c r="H668" s="13">
        <v>3018781854.6000004</v>
      </c>
      <c r="I668" s="13">
        <v>0</v>
      </c>
      <c r="J668" s="13">
        <v>1844360600.8</v>
      </c>
      <c r="K668" s="13">
        <v>22735258.459999993</v>
      </c>
      <c r="L668" s="13">
        <v>0</v>
      </c>
      <c r="M668" s="13">
        <v>0</v>
      </c>
      <c r="N668" s="14">
        <v>152149204076.13998</v>
      </c>
      <c r="O668" s="32"/>
      <c r="P668" s="12">
        <v>252406408861</v>
      </c>
      <c r="Q668" s="18">
        <v>1009625635</v>
      </c>
      <c r="R668" s="18">
        <v>84135469.583333328</v>
      </c>
      <c r="S668" s="12">
        <f t="shared" si="20"/>
        <v>254369513211</v>
      </c>
      <c r="T668" s="18">
        <f t="shared" si="21"/>
        <v>1017478053</v>
      </c>
      <c r="U668" s="40">
        <v>84747787.530000001</v>
      </c>
      <c r="V668" s="40">
        <v>84939925.140000001</v>
      </c>
      <c r="W668" s="38"/>
      <c r="X668" s="38"/>
    </row>
    <row r="669" spans="1:24" x14ac:dyDescent="0.2">
      <c r="A669" s="3" t="s">
        <v>1273</v>
      </c>
      <c r="B669" s="1" t="s">
        <v>1271</v>
      </c>
      <c r="C669" s="1" t="s">
        <v>1274</v>
      </c>
      <c r="D669" s="9" t="s">
        <v>2164</v>
      </c>
      <c r="E669" s="13">
        <v>6653244773</v>
      </c>
      <c r="F669" s="13">
        <v>2972539669</v>
      </c>
      <c r="G669" s="13">
        <v>0</v>
      </c>
      <c r="H669" s="13">
        <v>52128416.060000002</v>
      </c>
      <c r="I669" s="13">
        <v>0</v>
      </c>
      <c r="J669" s="13">
        <v>0</v>
      </c>
      <c r="K669" s="13">
        <v>691386.48</v>
      </c>
      <c r="L669" s="13">
        <v>0</v>
      </c>
      <c r="M669" s="13">
        <v>226382426.43000001</v>
      </c>
      <c r="N669" s="14">
        <v>3401502875.0300002</v>
      </c>
      <c r="O669" s="32"/>
      <c r="P669" s="12">
        <v>6852911970</v>
      </c>
      <c r="Q669" s="18">
        <v>27411648</v>
      </c>
      <c r="R669" s="18">
        <v>2284304</v>
      </c>
      <c r="S669" s="12">
        <f t="shared" si="20"/>
        <v>6653244773</v>
      </c>
      <c r="T669" s="18">
        <f t="shared" si="21"/>
        <v>26612979</v>
      </c>
      <c r="U669" s="40">
        <v>2216648.37</v>
      </c>
      <c r="V669" s="40">
        <v>2203080.29</v>
      </c>
      <c r="W669" s="38"/>
      <c r="X669" s="38"/>
    </row>
    <row r="670" spans="1:24" x14ac:dyDescent="0.2">
      <c r="A670" s="3" t="s">
        <v>1275</v>
      </c>
      <c r="B670" s="1" t="s">
        <v>1271</v>
      </c>
      <c r="C670" s="1" t="s">
        <v>1276</v>
      </c>
      <c r="D670" s="9" t="s">
        <v>2164</v>
      </c>
      <c r="E670" s="13">
        <v>18927919220</v>
      </c>
      <c r="F670" s="13">
        <v>8371621097</v>
      </c>
      <c r="G670" s="13">
        <v>0</v>
      </c>
      <c r="H670" s="13">
        <v>198096419.90000001</v>
      </c>
      <c r="I670" s="13">
        <v>0</v>
      </c>
      <c r="J670" s="13">
        <v>0</v>
      </c>
      <c r="K670" s="13">
        <v>1941798.32</v>
      </c>
      <c r="L670" s="13">
        <v>0</v>
      </c>
      <c r="M670" s="13">
        <v>659270843.32000005</v>
      </c>
      <c r="N670" s="14">
        <v>9696989061.460001</v>
      </c>
      <c r="O670" s="32"/>
      <c r="P670" s="12">
        <v>18654332285</v>
      </c>
      <c r="Q670" s="18">
        <v>74617329</v>
      </c>
      <c r="R670" s="18">
        <v>6218110.75</v>
      </c>
      <c r="S670" s="12">
        <f t="shared" si="20"/>
        <v>18927919220</v>
      </c>
      <c r="T670" s="18">
        <f t="shared" si="21"/>
        <v>75711677</v>
      </c>
      <c r="U670" s="40">
        <v>6306177.4100000001</v>
      </c>
      <c r="V670" s="40">
        <v>6329919.79</v>
      </c>
      <c r="W670" s="38"/>
      <c r="X670" s="38"/>
    </row>
    <row r="671" spans="1:24" x14ac:dyDescent="0.2">
      <c r="A671" s="3" t="s">
        <v>1277</v>
      </c>
      <c r="B671" s="1" t="s">
        <v>1271</v>
      </c>
      <c r="C671" s="1" t="s">
        <v>1278</v>
      </c>
      <c r="D671" s="9" t="s">
        <v>2164</v>
      </c>
      <c r="E671" s="13">
        <v>20296369302</v>
      </c>
      <c r="F671" s="13">
        <v>9103867107</v>
      </c>
      <c r="G671" s="13">
        <v>0</v>
      </c>
      <c r="H671" s="13">
        <v>168519182.13</v>
      </c>
      <c r="I671" s="13">
        <v>0</v>
      </c>
      <c r="J671" s="13">
        <v>0</v>
      </c>
      <c r="K671" s="13">
        <v>2135383.36</v>
      </c>
      <c r="L671" s="13">
        <v>0</v>
      </c>
      <c r="M671" s="13">
        <v>710381678.67999995</v>
      </c>
      <c r="N671" s="14">
        <v>10311465950.83</v>
      </c>
      <c r="O671" s="32"/>
      <c r="P671" s="12">
        <v>20432494539</v>
      </c>
      <c r="Q671" s="18">
        <v>81729978</v>
      </c>
      <c r="R671" s="18">
        <v>6810831.5</v>
      </c>
      <c r="S671" s="12">
        <f t="shared" si="20"/>
        <v>20296369302</v>
      </c>
      <c r="T671" s="18">
        <f t="shared" si="21"/>
        <v>81185477</v>
      </c>
      <c r="U671" s="40">
        <v>6762101.1900000004</v>
      </c>
      <c r="V671" s="40">
        <v>6755745.8700000001</v>
      </c>
      <c r="W671" s="38"/>
      <c r="X671" s="38"/>
    </row>
    <row r="672" spans="1:24" x14ac:dyDescent="0.2">
      <c r="A672" s="3" t="s">
        <v>1279</v>
      </c>
      <c r="B672" s="1" t="s">
        <v>1271</v>
      </c>
      <c r="C672" s="1" t="s">
        <v>1280</v>
      </c>
      <c r="D672" s="9" t="s">
        <v>2164</v>
      </c>
      <c r="E672" s="13">
        <v>6972438641</v>
      </c>
      <c r="F672" s="13">
        <v>2831477577</v>
      </c>
      <c r="G672" s="13">
        <v>0</v>
      </c>
      <c r="H672" s="13">
        <v>49006121.93</v>
      </c>
      <c r="I672" s="13">
        <v>0</v>
      </c>
      <c r="J672" s="13">
        <v>0</v>
      </c>
      <c r="K672" s="13">
        <v>660853.80000000005</v>
      </c>
      <c r="L672" s="13">
        <v>0</v>
      </c>
      <c r="M672" s="13">
        <v>222766093.74000001</v>
      </c>
      <c r="N672" s="14">
        <v>3868527994.5299997</v>
      </c>
      <c r="O672" s="32"/>
      <c r="P672" s="12">
        <v>7026917346</v>
      </c>
      <c r="Q672" s="18">
        <v>28107669</v>
      </c>
      <c r="R672" s="18">
        <v>2342305.75</v>
      </c>
      <c r="S672" s="12">
        <f t="shared" si="20"/>
        <v>6972438641</v>
      </c>
      <c r="T672" s="18">
        <f t="shared" si="21"/>
        <v>27889755</v>
      </c>
      <c r="U672" s="40">
        <v>2322993.63</v>
      </c>
      <c r="V672" s="40">
        <v>2320238.87</v>
      </c>
      <c r="W672" s="38"/>
      <c r="X672" s="38"/>
    </row>
    <row r="673" spans="1:24" x14ac:dyDescent="0.2">
      <c r="A673" s="3" t="s">
        <v>1281</v>
      </c>
      <c r="B673" s="1" t="s">
        <v>1271</v>
      </c>
      <c r="C673" s="1" t="s">
        <v>1282</v>
      </c>
      <c r="D673" s="9" t="s">
        <v>2164</v>
      </c>
      <c r="E673" s="13">
        <v>13076444879</v>
      </c>
      <c r="F673" s="13">
        <v>6023908874</v>
      </c>
      <c r="G673" s="13">
        <v>0</v>
      </c>
      <c r="H673" s="13">
        <v>106849094.98</v>
      </c>
      <c r="I673" s="13">
        <v>0</v>
      </c>
      <c r="J673" s="13">
        <v>0</v>
      </c>
      <c r="K673" s="13">
        <v>1406406.02</v>
      </c>
      <c r="L673" s="13">
        <v>0</v>
      </c>
      <c r="M673" s="13">
        <v>471489419.91000003</v>
      </c>
      <c r="N673" s="14">
        <v>6472791084.0900002</v>
      </c>
      <c r="O673" s="32"/>
      <c r="P673" s="12">
        <v>13105075212</v>
      </c>
      <c r="Q673" s="18">
        <v>52420301</v>
      </c>
      <c r="R673" s="18">
        <v>4368358.416666667</v>
      </c>
      <c r="S673" s="12">
        <f t="shared" si="20"/>
        <v>13076444879</v>
      </c>
      <c r="T673" s="18">
        <f t="shared" si="21"/>
        <v>52305780</v>
      </c>
      <c r="U673" s="40">
        <v>4356653.3099999996</v>
      </c>
      <c r="V673" s="40">
        <v>4356934.43</v>
      </c>
      <c r="W673" s="38"/>
      <c r="X673" s="38"/>
    </row>
    <row r="674" spans="1:24" x14ac:dyDescent="0.2">
      <c r="A674" s="3" t="s">
        <v>1283</v>
      </c>
      <c r="B674" s="1" t="s">
        <v>1271</v>
      </c>
      <c r="C674" s="1" t="s">
        <v>2116</v>
      </c>
      <c r="D674" s="9" t="s">
        <v>2164</v>
      </c>
      <c r="E674" s="13">
        <v>57933678044</v>
      </c>
      <c r="F674" s="13">
        <v>24796989865</v>
      </c>
      <c r="G674" s="13">
        <v>0</v>
      </c>
      <c r="H674" s="13">
        <v>692029782.63</v>
      </c>
      <c r="I674" s="13">
        <v>0</v>
      </c>
      <c r="J674" s="13">
        <v>0</v>
      </c>
      <c r="K674" s="13">
        <v>417649835.91999996</v>
      </c>
      <c r="L674" s="13">
        <v>0</v>
      </c>
      <c r="M674" s="13">
        <v>1949230107.8900001</v>
      </c>
      <c r="N674" s="14">
        <v>30077778452.560001</v>
      </c>
      <c r="O674" s="32"/>
      <c r="P674" s="12">
        <v>57587616547</v>
      </c>
      <c r="Q674" s="18">
        <v>230350466</v>
      </c>
      <c r="R674" s="18">
        <v>19195872.166666668</v>
      </c>
      <c r="S674" s="12">
        <f t="shared" si="20"/>
        <v>57933678044</v>
      </c>
      <c r="T674" s="18">
        <f t="shared" si="21"/>
        <v>231734712</v>
      </c>
      <c r="U674" s="40">
        <v>19301648.890000001</v>
      </c>
      <c r="V674" s="40">
        <v>19337924.309999999</v>
      </c>
      <c r="W674" s="38"/>
      <c r="X674" s="38"/>
    </row>
    <row r="675" spans="1:24" x14ac:dyDescent="0.2">
      <c r="A675" s="3" t="s">
        <v>1284</v>
      </c>
      <c r="B675" s="1" t="s">
        <v>1271</v>
      </c>
      <c r="C675" s="1" t="s">
        <v>73</v>
      </c>
      <c r="D675" s="9" t="s">
        <v>2164</v>
      </c>
      <c r="E675" s="13">
        <v>8358763970</v>
      </c>
      <c r="F675" s="13">
        <v>3254997707</v>
      </c>
      <c r="G675" s="13">
        <v>0</v>
      </c>
      <c r="H675" s="13">
        <v>56771659.670000002</v>
      </c>
      <c r="I675" s="13">
        <v>0</v>
      </c>
      <c r="J675" s="13">
        <v>0</v>
      </c>
      <c r="K675" s="13">
        <v>771167.93</v>
      </c>
      <c r="L675" s="13">
        <v>0</v>
      </c>
      <c r="M675" s="13">
        <v>255661327.40000001</v>
      </c>
      <c r="N675" s="14">
        <v>4790562108</v>
      </c>
      <c r="O675" s="32"/>
      <c r="P675" s="12">
        <v>8563313465</v>
      </c>
      <c r="Q675" s="18">
        <v>34253254</v>
      </c>
      <c r="R675" s="18">
        <v>2854437.8333333335</v>
      </c>
      <c r="S675" s="12">
        <f t="shared" si="20"/>
        <v>8358763970</v>
      </c>
      <c r="T675" s="18">
        <f t="shared" si="21"/>
        <v>33435056</v>
      </c>
      <c r="U675" s="40">
        <v>2784872.87</v>
      </c>
      <c r="V675" s="40">
        <v>2771256.38</v>
      </c>
      <c r="W675" s="38"/>
      <c r="X675" s="38"/>
    </row>
    <row r="676" spans="1:24" x14ac:dyDescent="0.2">
      <c r="A676" s="3" t="s">
        <v>1285</v>
      </c>
      <c r="B676" s="1" t="s">
        <v>1271</v>
      </c>
      <c r="C676" s="1" t="s">
        <v>1286</v>
      </c>
      <c r="D676" s="9" t="s">
        <v>2164</v>
      </c>
      <c r="E676" s="13">
        <v>45173050919</v>
      </c>
      <c r="F676" s="13">
        <v>19348232320</v>
      </c>
      <c r="G676" s="13">
        <v>0</v>
      </c>
      <c r="H676" s="13">
        <v>342870814.44999999</v>
      </c>
      <c r="I676" s="13">
        <v>0</v>
      </c>
      <c r="J676" s="13">
        <v>0</v>
      </c>
      <c r="K676" s="13">
        <v>4536678.5100000007</v>
      </c>
      <c r="L676" s="13">
        <v>0</v>
      </c>
      <c r="M676" s="13">
        <v>1514011165.48</v>
      </c>
      <c r="N676" s="14">
        <v>23963399940.560001</v>
      </c>
      <c r="O676" s="32"/>
      <c r="P676" s="12">
        <v>45544445307</v>
      </c>
      <c r="Q676" s="18">
        <v>182177781</v>
      </c>
      <c r="R676" s="18">
        <v>15181481.75</v>
      </c>
      <c r="S676" s="12">
        <f t="shared" si="20"/>
        <v>45173050919</v>
      </c>
      <c r="T676" s="18">
        <f t="shared" si="21"/>
        <v>180692204</v>
      </c>
      <c r="U676" s="40">
        <v>15050216.039999999</v>
      </c>
      <c r="V676" s="40">
        <v>15031002.720000001</v>
      </c>
      <c r="W676" s="38"/>
      <c r="X676" s="38"/>
    </row>
    <row r="677" spans="1:24" x14ac:dyDescent="0.2">
      <c r="A677" s="3" t="s">
        <v>1287</v>
      </c>
      <c r="B677" s="1" t="s">
        <v>1271</v>
      </c>
      <c r="C677" s="1" t="s">
        <v>1288</v>
      </c>
      <c r="D677" s="9" t="s">
        <v>2165</v>
      </c>
      <c r="E677" s="13">
        <v>14415994752</v>
      </c>
      <c r="F677" s="13">
        <v>5274214692</v>
      </c>
      <c r="G677" s="13">
        <v>0</v>
      </c>
      <c r="H677" s="13">
        <v>95406823.75</v>
      </c>
      <c r="I677" s="13">
        <v>0</v>
      </c>
      <c r="J677" s="13">
        <v>0</v>
      </c>
      <c r="K677" s="13">
        <v>1231457.81</v>
      </c>
      <c r="L677" s="13">
        <v>0</v>
      </c>
      <c r="M677" s="13">
        <v>412985193.26999998</v>
      </c>
      <c r="N677" s="14">
        <v>8632156585.1700001</v>
      </c>
      <c r="O677" s="32"/>
      <c r="P677" s="12">
        <v>14381865140</v>
      </c>
      <c r="Q677" s="18">
        <v>57527461</v>
      </c>
      <c r="R677" s="18">
        <v>4793955.083333333</v>
      </c>
      <c r="S677" s="12">
        <f t="shared" si="20"/>
        <v>14415994752</v>
      </c>
      <c r="T677" s="18">
        <f t="shared" si="21"/>
        <v>57663979</v>
      </c>
      <c r="U677" s="40">
        <v>4802948.45</v>
      </c>
      <c r="V677" s="40">
        <v>4808124.49</v>
      </c>
      <c r="W677" s="38"/>
      <c r="X677" s="38"/>
    </row>
    <row r="678" spans="1:24" x14ac:dyDescent="0.2">
      <c r="A678" s="3" t="s">
        <v>1289</v>
      </c>
      <c r="B678" s="1" t="s">
        <v>1271</v>
      </c>
      <c r="C678" s="1" t="s">
        <v>2117</v>
      </c>
      <c r="D678" s="9" t="s">
        <v>2164</v>
      </c>
      <c r="E678" s="13">
        <v>11083130745</v>
      </c>
      <c r="F678" s="13">
        <v>4997438283</v>
      </c>
      <c r="G678" s="13">
        <v>0</v>
      </c>
      <c r="H678" s="13">
        <v>88119278.170000002</v>
      </c>
      <c r="I678" s="13">
        <v>0</v>
      </c>
      <c r="J678" s="13">
        <v>0</v>
      </c>
      <c r="K678" s="13">
        <v>1159527.6000000001</v>
      </c>
      <c r="L678" s="13">
        <v>0</v>
      </c>
      <c r="M678" s="13">
        <v>392439066.05000001</v>
      </c>
      <c r="N678" s="14">
        <v>5603974590.1799994</v>
      </c>
      <c r="O678" s="32"/>
      <c r="P678" s="12">
        <v>10984212099</v>
      </c>
      <c r="Q678" s="18">
        <v>43936848</v>
      </c>
      <c r="R678" s="18">
        <v>3661404</v>
      </c>
      <c r="S678" s="12">
        <f t="shared" si="20"/>
        <v>11083130745</v>
      </c>
      <c r="T678" s="18">
        <f t="shared" si="21"/>
        <v>44332523</v>
      </c>
      <c r="U678" s="40">
        <v>3692544.75</v>
      </c>
      <c r="V678" s="40">
        <v>3701907.81</v>
      </c>
      <c r="W678" s="38"/>
      <c r="X678" s="38"/>
    </row>
    <row r="679" spans="1:24" x14ac:dyDescent="0.2">
      <c r="A679" s="3" t="s">
        <v>1290</v>
      </c>
      <c r="B679" s="1" t="s">
        <v>1271</v>
      </c>
      <c r="C679" s="1" t="s">
        <v>2118</v>
      </c>
      <c r="D679" s="9" t="s">
        <v>2164</v>
      </c>
      <c r="E679" s="13">
        <v>46198471957</v>
      </c>
      <c r="F679" s="13">
        <v>20235567281</v>
      </c>
      <c r="G679" s="13">
        <v>0</v>
      </c>
      <c r="H679" s="13">
        <v>452838161.78000003</v>
      </c>
      <c r="I679" s="13">
        <v>0</v>
      </c>
      <c r="J679" s="13">
        <v>0</v>
      </c>
      <c r="K679" s="13">
        <v>4700206.72</v>
      </c>
      <c r="L679" s="13">
        <v>0</v>
      </c>
      <c r="M679" s="13">
        <v>1594615203.01</v>
      </c>
      <c r="N679" s="14">
        <v>23910751104.490002</v>
      </c>
      <c r="O679" s="32"/>
      <c r="P679" s="12">
        <v>46006748048</v>
      </c>
      <c r="Q679" s="18">
        <v>184026992</v>
      </c>
      <c r="R679" s="18">
        <v>15335582.666666666</v>
      </c>
      <c r="S679" s="12">
        <f t="shared" si="20"/>
        <v>46198471957</v>
      </c>
      <c r="T679" s="18">
        <f t="shared" si="21"/>
        <v>184793888</v>
      </c>
      <c r="U679" s="40">
        <v>15391853.529999999</v>
      </c>
      <c r="V679" s="40">
        <v>15414541.02</v>
      </c>
      <c r="W679" s="38"/>
      <c r="X679" s="38"/>
    </row>
    <row r="680" spans="1:24" x14ac:dyDescent="0.2">
      <c r="A680" s="3" t="s">
        <v>1291</v>
      </c>
      <c r="B680" s="1" t="s">
        <v>1271</v>
      </c>
      <c r="C680" s="1" t="s">
        <v>1292</v>
      </c>
      <c r="D680" s="9" t="s">
        <v>2164</v>
      </c>
      <c r="E680" s="13">
        <v>20078373109</v>
      </c>
      <c r="F680" s="13">
        <v>7948510951</v>
      </c>
      <c r="G680" s="13">
        <v>0</v>
      </c>
      <c r="H680" s="13">
        <v>143536510.12</v>
      </c>
      <c r="I680" s="13">
        <v>0</v>
      </c>
      <c r="J680" s="13">
        <v>0</v>
      </c>
      <c r="K680" s="13">
        <v>1866537.28</v>
      </c>
      <c r="L680" s="13">
        <v>0</v>
      </c>
      <c r="M680" s="13">
        <v>623053941.12</v>
      </c>
      <c r="N680" s="14">
        <v>11361405169.48</v>
      </c>
      <c r="O680" s="32"/>
      <c r="P680" s="12">
        <v>20074483870</v>
      </c>
      <c r="Q680" s="18">
        <v>80297935</v>
      </c>
      <c r="R680" s="18">
        <v>6691494.583333333</v>
      </c>
      <c r="S680" s="12">
        <f t="shared" si="20"/>
        <v>20078373109</v>
      </c>
      <c r="T680" s="18">
        <f t="shared" si="21"/>
        <v>80313492</v>
      </c>
      <c r="U680" s="40">
        <v>6689471.8099999996</v>
      </c>
      <c r="V680" s="40">
        <v>6693447.8899999997</v>
      </c>
      <c r="W680" s="38"/>
      <c r="X680" s="38"/>
    </row>
    <row r="681" spans="1:24" x14ac:dyDescent="0.2">
      <c r="A681" s="3" t="s">
        <v>1293</v>
      </c>
      <c r="B681" s="1" t="s">
        <v>1271</v>
      </c>
      <c r="C681" s="1" t="s">
        <v>1294</v>
      </c>
      <c r="D681" s="9" t="s">
        <v>2164</v>
      </c>
      <c r="E681" s="13">
        <v>13111077199</v>
      </c>
      <c r="F681" s="13">
        <v>6077643210</v>
      </c>
      <c r="G681" s="13">
        <v>0</v>
      </c>
      <c r="H681" s="13">
        <v>149368469.53</v>
      </c>
      <c r="I681" s="13">
        <v>0</v>
      </c>
      <c r="J681" s="13">
        <v>0</v>
      </c>
      <c r="K681" s="13">
        <v>1413384.92</v>
      </c>
      <c r="L681" s="13">
        <v>0</v>
      </c>
      <c r="M681" s="13">
        <v>474864663.75</v>
      </c>
      <c r="N681" s="14">
        <v>6407787470.8000002</v>
      </c>
      <c r="O681" s="32"/>
      <c r="P681" s="12">
        <v>13110663833</v>
      </c>
      <c r="Q681" s="18">
        <v>52442655</v>
      </c>
      <c r="R681" s="18">
        <v>4370221.25</v>
      </c>
      <c r="S681" s="12">
        <f t="shared" si="20"/>
        <v>13111077199</v>
      </c>
      <c r="T681" s="18">
        <f t="shared" si="21"/>
        <v>52444309</v>
      </c>
      <c r="U681" s="40">
        <v>4368191.67</v>
      </c>
      <c r="V681" s="40">
        <v>4370630.54</v>
      </c>
      <c r="W681" s="38"/>
      <c r="X681" s="38"/>
    </row>
    <row r="682" spans="1:24" x14ac:dyDescent="0.2">
      <c r="A682" s="3" t="s">
        <v>1295</v>
      </c>
      <c r="B682" s="1" t="s">
        <v>1271</v>
      </c>
      <c r="C682" s="1" t="s">
        <v>1296</v>
      </c>
      <c r="D682" s="9" t="s">
        <v>2165</v>
      </c>
      <c r="E682" s="13">
        <v>7759008520</v>
      </c>
      <c r="F682" s="13">
        <v>2850846993</v>
      </c>
      <c r="G682" s="13">
        <v>0</v>
      </c>
      <c r="H682" s="13">
        <v>52453736.420000002</v>
      </c>
      <c r="I682" s="13">
        <v>0</v>
      </c>
      <c r="J682" s="13">
        <v>0</v>
      </c>
      <c r="K682" s="13">
        <v>663788.11</v>
      </c>
      <c r="L682" s="13">
        <v>0</v>
      </c>
      <c r="M682" s="13">
        <v>223516147.93000001</v>
      </c>
      <c r="N682" s="14">
        <v>4631527854.54</v>
      </c>
      <c r="O682" s="32"/>
      <c r="P682" s="12">
        <v>7656143962</v>
      </c>
      <c r="Q682" s="18">
        <v>30624576</v>
      </c>
      <c r="R682" s="18">
        <v>2552048</v>
      </c>
      <c r="S682" s="12">
        <f t="shared" si="20"/>
        <v>7759008520</v>
      </c>
      <c r="T682" s="18">
        <f t="shared" si="21"/>
        <v>31036034</v>
      </c>
      <c r="U682" s="40">
        <v>2585053.5099999998</v>
      </c>
      <c r="V682" s="40">
        <v>2594098.2799999998</v>
      </c>
      <c r="W682" s="38"/>
      <c r="X682" s="38"/>
    </row>
    <row r="683" spans="1:24" x14ac:dyDescent="0.2">
      <c r="A683" s="3" t="s">
        <v>1297</v>
      </c>
      <c r="B683" s="1" t="s">
        <v>1271</v>
      </c>
      <c r="C683" s="1" t="s">
        <v>1298</v>
      </c>
      <c r="D683" s="9" t="s">
        <v>2165</v>
      </c>
      <c r="E683" s="13">
        <v>8142124740</v>
      </c>
      <c r="F683" s="13">
        <v>3278810958</v>
      </c>
      <c r="G683" s="13">
        <v>0</v>
      </c>
      <c r="H683" s="13">
        <v>57846204.460000001</v>
      </c>
      <c r="I683" s="13">
        <v>0</v>
      </c>
      <c r="J683" s="13">
        <v>0</v>
      </c>
      <c r="K683" s="13">
        <v>760144.45000000007</v>
      </c>
      <c r="L683" s="13">
        <v>0</v>
      </c>
      <c r="M683" s="13">
        <v>256545319.84</v>
      </c>
      <c r="N683" s="14">
        <v>4548162113.25</v>
      </c>
      <c r="O683" s="32"/>
      <c r="P683" s="12">
        <v>8108479822</v>
      </c>
      <c r="Q683" s="18">
        <v>32433919</v>
      </c>
      <c r="R683" s="18">
        <v>2702826.5833333335</v>
      </c>
      <c r="S683" s="12">
        <f t="shared" si="20"/>
        <v>8142124740</v>
      </c>
      <c r="T683" s="18">
        <f t="shared" si="21"/>
        <v>32568499</v>
      </c>
      <c r="U683" s="40">
        <v>2712695.6</v>
      </c>
      <c r="V683" s="40">
        <v>2716683.36</v>
      </c>
      <c r="W683" s="38"/>
      <c r="X683" s="38"/>
    </row>
    <row r="684" spans="1:24" x14ac:dyDescent="0.2">
      <c r="A684" s="3" t="s">
        <v>1299</v>
      </c>
      <c r="B684" s="1" t="s">
        <v>1271</v>
      </c>
      <c r="C684" s="1" t="s">
        <v>1300</v>
      </c>
      <c r="D684" s="9" t="s">
        <v>2164</v>
      </c>
      <c r="E684" s="13">
        <v>26749641933</v>
      </c>
      <c r="F684" s="13">
        <v>11153597227</v>
      </c>
      <c r="G684" s="13">
        <v>0</v>
      </c>
      <c r="H684" s="13">
        <v>206281960.38000003</v>
      </c>
      <c r="I684" s="13">
        <v>0</v>
      </c>
      <c r="J684" s="13">
        <v>0</v>
      </c>
      <c r="K684" s="13">
        <v>2602255.61</v>
      </c>
      <c r="L684" s="13">
        <v>0</v>
      </c>
      <c r="M684" s="13">
        <v>873920279.25</v>
      </c>
      <c r="N684" s="14">
        <v>14513240210.76</v>
      </c>
      <c r="O684" s="32"/>
      <c r="P684" s="12">
        <v>26807594584</v>
      </c>
      <c r="Q684" s="18">
        <v>107230378</v>
      </c>
      <c r="R684" s="18">
        <v>8935864.833333334</v>
      </c>
      <c r="S684" s="12">
        <f t="shared" si="20"/>
        <v>26749641933</v>
      </c>
      <c r="T684" s="18">
        <f t="shared" si="21"/>
        <v>106998568</v>
      </c>
      <c r="U684" s="40">
        <v>8912125.3100000005</v>
      </c>
      <c r="V684" s="40">
        <v>8912745.8900000006</v>
      </c>
      <c r="W684" s="38"/>
      <c r="X684" s="38"/>
    </row>
    <row r="685" spans="1:24" x14ac:dyDescent="0.2">
      <c r="A685" s="3" t="s">
        <v>1301</v>
      </c>
      <c r="B685" s="1" t="s">
        <v>1271</v>
      </c>
      <c r="C685" s="1" t="s">
        <v>1302</v>
      </c>
      <c r="D685" s="9" t="s">
        <v>2164</v>
      </c>
      <c r="E685" s="13">
        <v>41648433574</v>
      </c>
      <c r="F685" s="13">
        <v>17783912942</v>
      </c>
      <c r="G685" s="13">
        <v>0</v>
      </c>
      <c r="H685" s="13">
        <v>386875853.20000005</v>
      </c>
      <c r="I685" s="13">
        <v>0</v>
      </c>
      <c r="J685" s="13">
        <v>0</v>
      </c>
      <c r="K685" s="13">
        <v>4274811.32</v>
      </c>
      <c r="L685" s="13">
        <v>0</v>
      </c>
      <c r="M685" s="13">
        <v>1390198649.22</v>
      </c>
      <c r="N685" s="14">
        <v>22083171318.259998</v>
      </c>
      <c r="O685" s="32"/>
      <c r="P685" s="12">
        <v>42534375666</v>
      </c>
      <c r="Q685" s="18">
        <v>170137503</v>
      </c>
      <c r="R685" s="18">
        <v>14178125.25</v>
      </c>
      <c r="S685" s="12">
        <f t="shared" si="20"/>
        <v>41648433574</v>
      </c>
      <c r="T685" s="18">
        <f t="shared" si="21"/>
        <v>166593734</v>
      </c>
      <c r="U685" s="40">
        <v>13875926.199999999</v>
      </c>
      <c r="V685" s="40">
        <v>13817950.810000001</v>
      </c>
      <c r="W685" s="38"/>
      <c r="X685" s="38"/>
    </row>
    <row r="686" spans="1:24" x14ac:dyDescent="0.2">
      <c r="A686" s="3" t="s">
        <v>1303</v>
      </c>
      <c r="B686" s="1" t="s">
        <v>1271</v>
      </c>
      <c r="C686" s="1" t="s">
        <v>1304</v>
      </c>
      <c r="D686" s="9" t="s">
        <v>2164</v>
      </c>
      <c r="E686" s="13">
        <v>17670532358</v>
      </c>
      <c r="F686" s="13">
        <v>7735545665</v>
      </c>
      <c r="G686" s="13">
        <v>0</v>
      </c>
      <c r="H686" s="13">
        <v>134207481.39</v>
      </c>
      <c r="I686" s="13">
        <v>0</v>
      </c>
      <c r="J686" s="13">
        <v>0</v>
      </c>
      <c r="K686" s="13">
        <v>1826170.72</v>
      </c>
      <c r="L686" s="13">
        <v>0</v>
      </c>
      <c r="M686" s="13">
        <v>605213366.50999999</v>
      </c>
      <c r="N686" s="14">
        <v>9193739674.3799992</v>
      </c>
      <c r="O686" s="32"/>
      <c r="P686" s="12">
        <v>17716607168</v>
      </c>
      <c r="Q686" s="18">
        <v>70866429</v>
      </c>
      <c r="R686" s="18">
        <v>5905535.75</v>
      </c>
      <c r="S686" s="12">
        <f t="shared" si="20"/>
        <v>17670532358</v>
      </c>
      <c r="T686" s="18">
        <f t="shared" si="21"/>
        <v>70682129</v>
      </c>
      <c r="U686" s="40">
        <v>5887256.2699999996</v>
      </c>
      <c r="V686" s="40">
        <v>5887089.0300000003</v>
      </c>
      <c r="W686" s="38"/>
      <c r="X686" s="38"/>
    </row>
    <row r="687" spans="1:24" x14ac:dyDescent="0.2">
      <c r="A687" s="3" t="s">
        <v>1305</v>
      </c>
      <c r="B687" s="1" t="s">
        <v>1271</v>
      </c>
      <c r="C687" s="1" t="s">
        <v>1306</v>
      </c>
      <c r="D687" s="9" t="s">
        <v>2164</v>
      </c>
      <c r="E687" s="13">
        <v>5782184859</v>
      </c>
      <c r="F687" s="13">
        <v>2366687187</v>
      </c>
      <c r="G687" s="13">
        <v>0</v>
      </c>
      <c r="H687" s="13">
        <v>42175887.380000003</v>
      </c>
      <c r="I687" s="13">
        <v>0</v>
      </c>
      <c r="J687" s="13">
        <v>0</v>
      </c>
      <c r="K687" s="13">
        <v>552760.2300000001</v>
      </c>
      <c r="L687" s="13">
        <v>0</v>
      </c>
      <c r="M687" s="13">
        <v>184888357.25999999</v>
      </c>
      <c r="N687" s="14">
        <v>3187880667.1300001</v>
      </c>
      <c r="O687" s="32"/>
      <c r="P687" s="12">
        <v>5843045700</v>
      </c>
      <c r="Q687" s="18">
        <v>23372183</v>
      </c>
      <c r="R687" s="18">
        <v>1947681.9166666667</v>
      </c>
      <c r="S687" s="12">
        <f t="shared" si="20"/>
        <v>5782184859</v>
      </c>
      <c r="T687" s="18">
        <f t="shared" si="21"/>
        <v>23128739</v>
      </c>
      <c r="U687" s="40">
        <v>1926439.05</v>
      </c>
      <c r="V687" s="40">
        <v>1922992.9</v>
      </c>
      <c r="W687" s="38"/>
      <c r="X687" s="38"/>
    </row>
    <row r="688" spans="1:24" x14ac:dyDescent="0.2">
      <c r="A688" s="3" t="s">
        <v>1307</v>
      </c>
      <c r="B688" s="1" t="s">
        <v>1271</v>
      </c>
      <c r="C688" s="1" t="s">
        <v>1308</v>
      </c>
      <c r="D688" s="9" t="s">
        <v>2165</v>
      </c>
      <c r="E688" s="13">
        <v>10195058796</v>
      </c>
      <c r="F688" s="13">
        <v>4055247862</v>
      </c>
      <c r="G688" s="13">
        <v>0</v>
      </c>
      <c r="H688" s="13">
        <v>94578443.820000008</v>
      </c>
      <c r="I688" s="13">
        <v>0</v>
      </c>
      <c r="J688" s="13">
        <v>0</v>
      </c>
      <c r="K688" s="13">
        <v>942785.32000000007</v>
      </c>
      <c r="L688" s="13">
        <v>0</v>
      </c>
      <c r="M688" s="13">
        <v>318826605.06</v>
      </c>
      <c r="N688" s="14">
        <v>5725463099.7999992</v>
      </c>
      <c r="O688" s="32"/>
      <c r="P688" s="12">
        <v>10150808047</v>
      </c>
      <c r="Q688" s="18">
        <v>40603232</v>
      </c>
      <c r="R688" s="18">
        <v>3383602.6666666665</v>
      </c>
      <c r="S688" s="12">
        <f t="shared" si="20"/>
        <v>10195058796</v>
      </c>
      <c r="T688" s="18">
        <f t="shared" si="21"/>
        <v>40780235</v>
      </c>
      <c r="U688" s="40">
        <v>3396667.56</v>
      </c>
      <c r="V688" s="40">
        <v>3401818.01</v>
      </c>
      <c r="W688" s="38"/>
      <c r="X688" s="38"/>
    </row>
    <row r="689" spans="1:24" x14ac:dyDescent="0.2">
      <c r="A689" s="3" t="s">
        <v>1309</v>
      </c>
      <c r="B689" s="1" t="s">
        <v>1271</v>
      </c>
      <c r="C689" s="1" t="s">
        <v>658</v>
      </c>
      <c r="D689" s="9" t="s">
        <v>2164</v>
      </c>
      <c r="E689" s="13">
        <v>6809797829</v>
      </c>
      <c r="F689" s="13">
        <v>2804400291</v>
      </c>
      <c r="G689" s="13">
        <v>0</v>
      </c>
      <c r="H689" s="13">
        <v>50919582.520000003</v>
      </c>
      <c r="I689" s="13">
        <v>0</v>
      </c>
      <c r="J689" s="13">
        <v>0</v>
      </c>
      <c r="K689" s="13">
        <v>659584.92000000004</v>
      </c>
      <c r="L689" s="13">
        <v>0</v>
      </c>
      <c r="M689" s="13">
        <v>220623081.78</v>
      </c>
      <c r="N689" s="14">
        <v>3733195288.7799997</v>
      </c>
      <c r="O689" s="32"/>
      <c r="P689" s="12">
        <v>6868303501</v>
      </c>
      <c r="Q689" s="18">
        <v>27473214</v>
      </c>
      <c r="R689" s="18">
        <v>2289434.5</v>
      </c>
      <c r="S689" s="12">
        <f t="shared" si="20"/>
        <v>6809797829</v>
      </c>
      <c r="T689" s="18">
        <f t="shared" si="21"/>
        <v>27239191</v>
      </c>
      <c r="U689" s="40">
        <v>2268806.85</v>
      </c>
      <c r="V689" s="40">
        <v>2265723.91</v>
      </c>
      <c r="W689" s="38"/>
      <c r="X689" s="38"/>
    </row>
    <row r="690" spans="1:24" x14ac:dyDescent="0.2">
      <c r="A690" s="3" t="s">
        <v>1310</v>
      </c>
      <c r="B690" s="1" t="s">
        <v>1271</v>
      </c>
      <c r="C690" s="1" t="s">
        <v>1311</v>
      </c>
      <c r="D690" s="9" t="s">
        <v>2165</v>
      </c>
      <c r="E690" s="13">
        <v>17614028749</v>
      </c>
      <c r="F690" s="13">
        <v>6280781557</v>
      </c>
      <c r="G690" s="13">
        <v>0</v>
      </c>
      <c r="H690" s="13">
        <v>140560171.09999999</v>
      </c>
      <c r="I690" s="13">
        <v>0</v>
      </c>
      <c r="J690" s="13">
        <v>0</v>
      </c>
      <c r="K690" s="13">
        <v>1459382.19</v>
      </c>
      <c r="L690" s="13">
        <v>0</v>
      </c>
      <c r="M690" s="13">
        <v>492892751.89999998</v>
      </c>
      <c r="N690" s="14">
        <v>10698334886.810001</v>
      </c>
      <c r="O690" s="32"/>
      <c r="P690" s="12">
        <v>17318180586</v>
      </c>
      <c r="Q690" s="18">
        <v>69272722</v>
      </c>
      <c r="R690" s="18">
        <v>5772726.833333333</v>
      </c>
      <c r="S690" s="12">
        <f t="shared" si="20"/>
        <v>17614028749</v>
      </c>
      <c r="T690" s="18">
        <f t="shared" si="21"/>
        <v>70456115</v>
      </c>
      <c r="U690" s="40">
        <v>5868431.1100000003</v>
      </c>
      <c r="V690" s="40">
        <v>5893581.1399999997</v>
      </c>
      <c r="W690" s="38"/>
      <c r="X690" s="38"/>
    </row>
    <row r="691" spans="1:24" x14ac:dyDescent="0.2">
      <c r="A691" s="3" t="s">
        <v>1312</v>
      </c>
      <c r="B691" s="1" t="s">
        <v>1271</v>
      </c>
      <c r="C691" s="1" t="s">
        <v>1313</v>
      </c>
      <c r="D691" s="9" t="s">
        <v>2165</v>
      </c>
      <c r="E691" s="13">
        <v>7783157902</v>
      </c>
      <c r="F691" s="13">
        <v>2870890315</v>
      </c>
      <c r="G691" s="13">
        <v>0</v>
      </c>
      <c r="H691" s="13">
        <v>49653223.310000002</v>
      </c>
      <c r="I691" s="13">
        <v>0</v>
      </c>
      <c r="J691" s="13">
        <v>0</v>
      </c>
      <c r="K691" s="13">
        <v>672353.12</v>
      </c>
      <c r="L691" s="13">
        <v>0</v>
      </c>
      <c r="M691" s="13">
        <v>225391283.40000001</v>
      </c>
      <c r="N691" s="14">
        <v>4636550727.1700001</v>
      </c>
      <c r="O691" s="32"/>
      <c r="P691" s="12">
        <v>7699861662</v>
      </c>
      <c r="Q691" s="18">
        <v>30799447</v>
      </c>
      <c r="R691" s="18">
        <v>2566620.5833333335</v>
      </c>
      <c r="S691" s="12">
        <f t="shared" si="20"/>
        <v>7783157902</v>
      </c>
      <c r="T691" s="18">
        <f t="shared" si="21"/>
        <v>31132632</v>
      </c>
      <c r="U691" s="40">
        <v>2593099.35</v>
      </c>
      <c r="V691" s="40">
        <v>2600699.0499999998</v>
      </c>
      <c r="W691" s="38"/>
      <c r="X691" s="38"/>
    </row>
    <row r="692" spans="1:24" x14ac:dyDescent="0.2">
      <c r="A692" s="3" t="s">
        <v>1314</v>
      </c>
      <c r="B692" s="1" t="s">
        <v>1271</v>
      </c>
      <c r="C692" s="1" t="s">
        <v>1315</v>
      </c>
      <c r="D692" s="9" t="s">
        <v>2164</v>
      </c>
      <c r="E692" s="13">
        <v>15175545226</v>
      </c>
      <c r="F692" s="13">
        <v>6651706108</v>
      </c>
      <c r="G692" s="13">
        <v>0</v>
      </c>
      <c r="H692" s="13">
        <v>122421545.97</v>
      </c>
      <c r="I692" s="13">
        <v>0</v>
      </c>
      <c r="J692" s="13">
        <v>0</v>
      </c>
      <c r="K692" s="13">
        <v>1552011.1600000001</v>
      </c>
      <c r="L692" s="13">
        <v>0</v>
      </c>
      <c r="M692" s="13">
        <v>520725119.80000001</v>
      </c>
      <c r="N692" s="14">
        <v>7879140441.0699997</v>
      </c>
      <c r="O692" s="32"/>
      <c r="P692" s="12">
        <v>15169890912</v>
      </c>
      <c r="Q692" s="18">
        <v>60679564</v>
      </c>
      <c r="R692" s="18">
        <v>5056630.333333333</v>
      </c>
      <c r="S692" s="12">
        <f t="shared" si="20"/>
        <v>15175545226</v>
      </c>
      <c r="T692" s="18">
        <f t="shared" si="21"/>
        <v>60702181</v>
      </c>
      <c r="U692" s="40">
        <v>5056006.3899999997</v>
      </c>
      <c r="V692" s="40">
        <v>5059212.66</v>
      </c>
      <c r="W692" s="38"/>
      <c r="X692" s="38"/>
    </row>
    <row r="693" spans="1:24" x14ac:dyDescent="0.2">
      <c r="A693" s="3" t="s">
        <v>1316</v>
      </c>
      <c r="B693" s="1" t="s">
        <v>1271</v>
      </c>
      <c r="C693" s="1" t="s">
        <v>1317</v>
      </c>
      <c r="D693" s="9" t="s">
        <v>2164</v>
      </c>
      <c r="E693" s="13">
        <v>7401939374</v>
      </c>
      <c r="F693" s="13">
        <v>3130979786</v>
      </c>
      <c r="G693" s="13">
        <v>0</v>
      </c>
      <c r="H693" s="13">
        <v>73641514.090000004</v>
      </c>
      <c r="I693" s="13">
        <v>0</v>
      </c>
      <c r="J693" s="13">
        <v>0</v>
      </c>
      <c r="K693" s="13">
        <v>740476.65999999992</v>
      </c>
      <c r="L693" s="13">
        <v>0</v>
      </c>
      <c r="M693" s="13">
        <v>244651603.43000001</v>
      </c>
      <c r="N693" s="14">
        <v>3951925993.8200002</v>
      </c>
      <c r="O693" s="32"/>
      <c r="P693" s="12">
        <v>7316276134</v>
      </c>
      <c r="Q693" s="18">
        <v>29265105</v>
      </c>
      <c r="R693" s="18">
        <v>2438758.75</v>
      </c>
      <c r="S693" s="12">
        <f t="shared" si="20"/>
        <v>7401939374</v>
      </c>
      <c r="T693" s="18">
        <f t="shared" si="21"/>
        <v>29607757</v>
      </c>
      <c r="U693" s="40">
        <v>2466089.46</v>
      </c>
      <c r="V693" s="40">
        <v>2473794.4500000002</v>
      </c>
      <c r="W693" s="38"/>
      <c r="X693" s="38"/>
    </row>
    <row r="694" spans="1:24" x14ac:dyDescent="0.2">
      <c r="A694" s="3" t="s">
        <v>1318</v>
      </c>
      <c r="B694" s="1" t="s">
        <v>1271</v>
      </c>
      <c r="C694" s="1" t="s">
        <v>1319</v>
      </c>
      <c r="D694" s="9" t="s">
        <v>2164</v>
      </c>
      <c r="E694" s="13">
        <v>12881131567</v>
      </c>
      <c r="F694" s="13">
        <v>5620420850</v>
      </c>
      <c r="G694" s="13">
        <v>0</v>
      </c>
      <c r="H694" s="13">
        <v>101922632.09</v>
      </c>
      <c r="I694" s="13">
        <v>0</v>
      </c>
      <c r="J694" s="13">
        <v>0</v>
      </c>
      <c r="K694" s="13">
        <v>1313618.44</v>
      </c>
      <c r="L694" s="13">
        <v>0</v>
      </c>
      <c r="M694" s="13">
        <v>439076363.94</v>
      </c>
      <c r="N694" s="14">
        <v>6718398102.5300007</v>
      </c>
      <c r="O694" s="32"/>
      <c r="P694" s="12">
        <v>12860823542</v>
      </c>
      <c r="Q694" s="18">
        <v>51443294</v>
      </c>
      <c r="R694" s="18">
        <v>4286941.166666667</v>
      </c>
      <c r="S694" s="12">
        <f t="shared" si="20"/>
        <v>12881131567</v>
      </c>
      <c r="T694" s="18">
        <f t="shared" si="21"/>
        <v>51524526</v>
      </c>
      <c r="U694" s="40">
        <v>4291581.0999999996</v>
      </c>
      <c r="V694" s="40">
        <v>4295451.4000000004</v>
      </c>
      <c r="W694" s="38"/>
      <c r="X694" s="38"/>
    </row>
    <row r="695" spans="1:24" x14ac:dyDescent="0.2">
      <c r="A695" s="3" t="s">
        <v>1320</v>
      </c>
      <c r="B695" s="1" t="s">
        <v>1271</v>
      </c>
      <c r="C695" s="1" t="s">
        <v>1321</v>
      </c>
      <c r="D695" s="9" t="s">
        <v>2164</v>
      </c>
      <c r="E695" s="13">
        <v>8181715929</v>
      </c>
      <c r="F695" s="13">
        <v>3377833440</v>
      </c>
      <c r="G695" s="13">
        <v>0</v>
      </c>
      <c r="H695" s="13">
        <v>62722420.700000003</v>
      </c>
      <c r="I695" s="13">
        <v>0</v>
      </c>
      <c r="J695" s="13">
        <v>0</v>
      </c>
      <c r="K695" s="13">
        <v>815023.95</v>
      </c>
      <c r="L695" s="13">
        <v>0</v>
      </c>
      <c r="M695" s="13">
        <v>264260162.91</v>
      </c>
      <c r="N695" s="14">
        <v>4476084881.4400005</v>
      </c>
      <c r="O695" s="32"/>
      <c r="P695" s="12">
        <v>8383175637</v>
      </c>
      <c r="Q695" s="18">
        <v>33532703</v>
      </c>
      <c r="R695" s="18">
        <v>2794391.9166666665</v>
      </c>
      <c r="S695" s="12">
        <f t="shared" si="20"/>
        <v>8181715929</v>
      </c>
      <c r="T695" s="18">
        <f t="shared" si="21"/>
        <v>32726864</v>
      </c>
      <c r="U695" s="40">
        <v>2725886.13</v>
      </c>
      <c r="V695" s="40">
        <v>2712466</v>
      </c>
      <c r="W695" s="38"/>
      <c r="X695" s="38"/>
    </row>
    <row r="696" spans="1:24" x14ac:dyDescent="0.2">
      <c r="A696" s="3" t="s">
        <v>1322</v>
      </c>
      <c r="B696" s="1" t="s">
        <v>1271</v>
      </c>
      <c r="C696" s="1" t="s">
        <v>1323</v>
      </c>
      <c r="D696" s="9" t="s">
        <v>2165</v>
      </c>
      <c r="E696" s="13">
        <v>6577226111</v>
      </c>
      <c r="F696" s="13">
        <v>2639142176</v>
      </c>
      <c r="G696" s="13">
        <v>0</v>
      </c>
      <c r="H696" s="13">
        <v>47011038.690000005</v>
      </c>
      <c r="I696" s="13">
        <v>0</v>
      </c>
      <c r="J696" s="13">
        <v>0</v>
      </c>
      <c r="K696" s="13">
        <v>624531.83000000007</v>
      </c>
      <c r="L696" s="13">
        <v>0</v>
      </c>
      <c r="M696" s="13">
        <v>206827442.25</v>
      </c>
      <c r="N696" s="14">
        <v>3683620922.23</v>
      </c>
      <c r="O696" s="32"/>
      <c r="P696" s="12">
        <v>6694565707</v>
      </c>
      <c r="Q696" s="18">
        <v>26778263</v>
      </c>
      <c r="R696" s="18">
        <v>2231521.9166666665</v>
      </c>
      <c r="S696" s="12">
        <f t="shared" si="20"/>
        <v>6577226111</v>
      </c>
      <c r="T696" s="18">
        <f t="shared" si="21"/>
        <v>26308904</v>
      </c>
      <c r="U696" s="40">
        <v>2191321.38</v>
      </c>
      <c r="V696" s="40">
        <v>2183837.64</v>
      </c>
      <c r="W696" s="38"/>
      <c r="X696" s="38"/>
    </row>
    <row r="697" spans="1:24" x14ac:dyDescent="0.2">
      <c r="A697" s="3" t="s">
        <v>1324</v>
      </c>
      <c r="B697" s="1" t="s">
        <v>1271</v>
      </c>
      <c r="C697" s="1" t="s">
        <v>1325</v>
      </c>
      <c r="D697" s="9" t="s">
        <v>2164</v>
      </c>
      <c r="E697" s="13">
        <v>28450921402</v>
      </c>
      <c r="F697" s="13">
        <v>12958583709</v>
      </c>
      <c r="G697" s="13">
        <v>0</v>
      </c>
      <c r="H697" s="13">
        <v>237634544.45000002</v>
      </c>
      <c r="I697" s="13">
        <v>0</v>
      </c>
      <c r="J697" s="13">
        <v>0</v>
      </c>
      <c r="K697" s="13">
        <v>3125434.84</v>
      </c>
      <c r="L697" s="13">
        <v>0</v>
      </c>
      <c r="M697" s="13">
        <v>1008528218.29</v>
      </c>
      <c r="N697" s="14">
        <v>14243049495.419998</v>
      </c>
      <c r="O697" s="32"/>
      <c r="P697" s="12">
        <v>29439505451</v>
      </c>
      <c r="Q697" s="18">
        <v>117758022</v>
      </c>
      <c r="R697" s="18">
        <v>9813168.5</v>
      </c>
      <c r="S697" s="12">
        <f t="shared" si="20"/>
        <v>28450921402</v>
      </c>
      <c r="T697" s="18">
        <f t="shared" si="21"/>
        <v>113803686</v>
      </c>
      <c r="U697" s="40">
        <v>9478937.2300000004</v>
      </c>
      <c r="V697" s="40">
        <v>9410934.6400000006</v>
      </c>
      <c r="W697" s="38"/>
      <c r="X697" s="38"/>
    </row>
    <row r="698" spans="1:24" x14ac:dyDescent="0.2">
      <c r="A698" s="3" t="s">
        <v>1326</v>
      </c>
      <c r="B698" s="1" t="s">
        <v>1327</v>
      </c>
      <c r="C698" s="1" t="s">
        <v>1328</v>
      </c>
      <c r="D698" s="9" t="s">
        <v>2166</v>
      </c>
      <c r="E698" s="13">
        <v>198529303280</v>
      </c>
      <c r="F698" s="13">
        <v>73579128036</v>
      </c>
      <c r="G698" s="13">
        <v>0</v>
      </c>
      <c r="H698" s="13">
        <v>3699783217.5600004</v>
      </c>
      <c r="I698" s="13">
        <v>0</v>
      </c>
      <c r="J698" s="13">
        <v>94692026.180000007</v>
      </c>
      <c r="K698" s="13">
        <v>657810310.43000007</v>
      </c>
      <c r="L698" s="13">
        <v>0</v>
      </c>
      <c r="M698" s="13">
        <v>13692128461.26</v>
      </c>
      <c r="N698" s="14">
        <v>106805761228.57002</v>
      </c>
      <c r="O698" s="32"/>
      <c r="P698" s="12">
        <v>198761088687</v>
      </c>
      <c r="Q698" s="18">
        <v>795044355</v>
      </c>
      <c r="R698" s="18">
        <v>66253696.25</v>
      </c>
      <c r="S698" s="12">
        <f t="shared" si="20"/>
        <v>198529303280</v>
      </c>
      <c r="T698" s="18">
        <f t="shared" si="21"/>
        <v>794117213</v>
      </c>
      <c r="U698" s="40">
        <v>66143615.229999997</v>
      </c>
      <c r="V698" s="40">
        <v>66162911.700000003</v>
      </c>
      <c r="W698" s="38"/>
      <c r="X698" s="38"/>
    </row>
    <row r="699" spans="1:24" x14ac:dyDescent="0.2">
      <c r="A699" s="3" t="s">
        <v>1329</v>
      </c>
      <c r="B699" s="1" t="s">
        <v>1327</v>
      </c>
      <c r="C699" s="1" t="s">
        <v>1330</v>
      </c>
      <c r="D699" s="9" t="s">
        <v>2165</v>
      </c>
      <c r="E699" s="13">
        <v>31166885625</v>
      </c>
      <c r="F699" s="13">
        <v>11248940685</v>
      </c>
      <c r="G699" s="13">
        <v>0</v>
      </c>
      <c r="H699" s="13">
        <v>756153288.54000008</v>
      </c>
      <c r="I699" s="13">
        <v>0</v>
      </c>
      <c r="J699" s="13">
        <v>0</v>
      </c>
      <c r="K699" s="13">
        <v>18359095.890000001</v>
      </c>
      <c r="L699" s="13">
        <v>0</v>
      </c>
      <c r="M699" s="13">
        <v>2084504528.72</v>
      </c>
      <c r="N699" s="14">
        <v>17058928026.85</v>
      </c>
      <c r="O699" s="32"/>
      <c r="P699" s="12">
        <v>31312400154</v>
      </c>
      <c r="Q699" s="18">
        <v>125249601</v>
      </c>
      <c r="R699" s="18">
        <v>10437466.75</v>
      </c>
      <c r="S699" s="12">
        <f t="shared" si="20"/>
        <v>31166885625</v>
      </c>
      <c r="T699" s="18">
        <f t="shared" si="21"/>
        <v>124667543</v>
      </c>
      <c r="U699" s="40">
        <v>10383809.67</v>
      </c>
      <c r="V699" s="40">
        <v>10378755.539999999</v>
      </c>
      <c r="W699" s="38"/>
      <c r="X699" s="38"/>
    </row>
    <row r="700" spans="1:24" x14ac:dyDescent="0.2">
      <c r="A700" s="3" t="s">
        <v>1331</v>
      </c>
      <c r="B700" s="1" t="s">
        <v>1327</v>
      </c>
      <c r="C700" s="1" t="s">
        <v>1332</v>
      </c>
      <c r="D700" s="9" t="s">
        <v>2165</v>
      </c>
      <c r="E700" s="13">
        <v>2554536979</v>
      </c>
      <c r="F700" s="13">
        <v>980484921</v>
      </c>
      <c r="G700" s="13">
        <v>0</v>
      </c>
      <c r="H700" s="13">
        <v>20817297.07</v>
      </c>
      <c r="I700" s="13">
        <v>0</v>
      </c>
      <c r="J700" s="13">
        <v>0</v>
      </c>
      <c r="K700" s="13">
        <v>1575248.67</v>
      </c>
      <c r="L700" s="13">
        <v>0</v>
      </c>
      <c r="M700" s="13">
        <v>181424961.74000001</v>
      </c>
      <c r="N700" s="14">
        <v>1370234550.52</v>
      </c>
      <c r="O700" s="32"/>
      <c r="P700" s="12">
        <v>2547792487</v>
      </c>
      <c r="Q700" s="18">
        <v>10191170</v>
      </c>
      <c r="R700" s="18">
        <v>849264.16666666663</v>
      </c>
      <c r="S700" s="12">
        <f t="shared" si="20"/>
        <v>2554536979</v>
      </c>
      <c r="T700" s="18">
        <f t="shared" si="21"/>
        <v>10218148</v>
      </c>
      <c r="U700" s="40">
        <v>851090.04</v>
      </c>
      <c r="V700" s="40">
        <v>852058.85</v>
      </c>
      <c r="W700" s="38"/>
      <c r="X700" s="38"/>
    </row>
    <row r="701" spans="1:24" x14ac:dyDescent="0.2">
      <c r="A701" s="3" t="s">
        <v>1333</v>
      </c>
      <c r="B701" s="1" t="s">
        <v>1327</v>
      </c>
      <c r="C701" s="1" t="s">
        <v>1334</v>
      </c>
      <c r="D701" s="9" t="s">
        <v>2165</v>
      </c>
      <c r="E701" s="13">
        <v>2717272799</v>
      </c>
      <c r="F701" s="13">
        <v>1022902298</v>
      </c>
      <c r="G701" s="13">
        <v>0</v>
      </c>
      <c r="H701" s="13">
        <v>19481627.109999999</v>
      </c>
      <c r="I701" s="13">
        <v>0</v>
      </c>
      <c r="J701" s="13">
        <v>0</v>
      </c>
      <c r="K701" s="13">
        <v>1684793.0699999998</v>
      </c>
      <c r="L701" s="13">
        <v>0</v>
      </c>
      <c r="M701" s="13">
        <v>187806423.63</v>
      </c>
      <c r="N701" s="14">
        <v>1485397657.1900001</v>
      </c>
      <c r="O701" s="32"/>
      <c r="P701" s="12">
        <v>2758550096</v>
      </c>
      <c r="Q701" s="18">
        <v>11034200</v>
      </c>
      <c r="R701" s="18">
        <v>919516.66666666663</v>
      </c>
      <c r="S701" s="12">
        <f t="shared" si="20"/>
        <v>2717272799</v>
      </c>
      <c r="T701" s="18">
        <f t="shared" si="21"/>
        <v>10869091</v>
      </c>
      <c r="U701" s="40">
        <v>905308.39</v>
      </c>
      <c r="V701" s="40">
        <v>902749.92</v>
      </c>
      <c r="W701" s="38"/>
      <c r="X701" s="38"/>
    </row>
    <row r="702" spans="1:24" x14ac:dyDescent="0.2">
      <c r="A702" s="3" t="s">
        <v>1335</v>
      </c>
      <c r="B702" s="1" t="s">
        <v>1327</v>
      </c>
      <c r="C702" s="1" t="s">
        <v>1336</v>
      </c>
      <c r="D702" s="9" t="s">
        <v>2165</v>
      </c>
      <c r="E702" s="13">
        <v>5569363815</v>
      </c>
      <c r="F702" s="13">
        <v>2245424054</v>
      </c>
      <c r="G702" s="13">
        <v>0</v>
      </c>
      <c r="H702" s="13">
        <v>91994911.120000005</v>
      </c>
      <c r="I702" s="13">
        <v>0</v>
      </c>
      <c r="J702" s="13">
        <v>0</v>
      </c>
      <c r="K702" s="13">
        <v>3767232.36</v>
      </c>
      <c r="L702" s="13">
        <v>0</v>
      </c>
      <c r="M702" s="13">
        <v>406307679</v>
      </c>
      <c r="N702" s="14">
        <v>2821869938.52</v>
      </c>
      <c r="O702" s="32"/>
      <c r="P702" s="12">
        <v>5747040592</v>
      </c>
      <c r="Q702" s="18">
        <v>22988162</v>
      </c>
      <c r="R702" s="18">
        <v>1915680.1666666667</v>
      </c>
      <c r="S702" s="12">
        <f t="shared" si="20"/>
        <v>5569363815</v>
      </c>
      <c r="T702" s="18">
        <f t="shared" si="21"/>
        <v>22277455</v>
      </c>
      <c r="U702" s="40">
        <v>1855533.9</v>
      </c>
      <c r="V702" s="40">
        <v>1843395.64</v>
      </c>
      <c r="W702" s="38"/>
      <c r="X702" s="38"/>
    </row>
    <row r="703" spans="1:24" x14ac:dyDescent="0.2">
      <c r="A703" s="3" t="s">
        <v>1337</v>
      </c>
      <c r="B703" s="1" t="s">
        <v>1327</v>
      </c>
      <c r="C703" s="1" t="s">
        <v>1338</v>
      </c>
      <c r="D703" s="9" t="s">
        <v>2165</v>
      </c>
      <c r="E703" s="13">
        <v>3662116300</v>
      </c>
      <c r="F703" s="13">
        <v>1329108915</v>
      </c>
      <c r="G703" s="13">
        <v>0</v>
      </c>
      <c r="H703" s="13">
        <v>23828940.98</v>
      </c>
      <c r="I703" s="13">
        <v>0</v>
      </c>
      <c r="J703" s="13">
        <v>0</v>
      </c>
      <c r="K703" s="13">
        <v>2135568.33</v>
      </c>
      <c r="L703" s="13">
        <v>0</v>
      </c>
      <c r="M703" s="13">
        <v>248621755.52000001</v>
      </c>
      <c r="N703" s="14">
        <v>2058421120.1700001</v>
      </c>
      <c r="O703" s="32"/>
      <c r="P703" s="12">
        <v>3716424275</v>
      </c>
      <c r="Q703" s="18">
        <v>14865697</v>
      </c>
      <c r="R703" s="18">
        <v>1238808.0833333333</v>
      </c>
      <c r="S703" s="12">
        <f t="shared" si="20"/>
        <v>3662116300</v>
      </c>
      <c r="T703" s="18">
        <f t="shared" si="21"/>
        <v>14648465</v>
      </c>
      <c r="U703" s="40">
        <v>1220100.03</v>
      </c>
      <c r="V703" s="40">
        <v>1216749.8700000001</v>
      </c>
      <c r="W703" s="38"/>
      <c r="X703" s="38"/>
    </row>
    <row r="704" spans="1:24" x14ac:dyDescent="0.2">
      <c r="A704" s="3" t="s">
        <v>1339</v>
      </c>
      <c r="B704" s="1" t="s">
        <v>1327</v>
      </c>
      <c r="C704" s="1" t="s">
        <v>1340</v>
      </c>
      <c r="D704" s="9" t="s">
        <v>2165</v>
      </c>
      <c r="E704" s="13">
        <v>9123345808</v>
      </c>
      <c r="F704" s="13">
        <v>3366940760</v>
      </c>
      <c r="G704" s="13">
        <v>0</v>
      </c>
      <c r="H704" s="13">
        <v>190501816.17000002</v>
      </c>
      <c r="I704" s="13">
        <v>0</v>
      </c>
      <c r="J704" s="13">
        <v>0</v>
      </c>
      <c r="K704" s="13">
        <v>5393966.9000000004</v>
      </c>
      <c r="L704" s="13">
        <v>0</v>
      </c>
      <c r="M704" s="13">
        <v>630743693.91999996</v>
      </c>
      <c r="N704" s="14">
        <v>4929765571.0100002</v>
      </c>
      <c r="O704" s="32"/>
      <c r="P704" s="12">
        <v>9078099449</v>
      </c>
      <c r="Q704" s="18">
        <v>36312398</v>
      </c>
      <c r="R704" s="18">
        <v>3026033.1666666665</v>
      </c>
      <c r="S704" s="12">
        <f t="shared" si="20"/>
        <v>9123345808</v>
      </c>
      <c r="T704" s="18">
        <f t="shared" si="21"/>
        <v>36493383</v>
      </c>
      <c r="U704" s="40">
        <v>3039607.06</v>
      </c>
      <c r="V704" s="40">
        <v>3044634.4</v>
      </c>
      <c r="W704" s="38"/>
      <c r="X704" s="38"/>
    </row>
    <row r="705" spans="1:24" x14ac:dyDescent="0.2">
      <c r="A705" s="3" t="s">
        <v>1341</v>
      </c>
      <c r="B705" s="1" t="s">
        <v>1327</v>
      </c>
      <c r="C705" s="1" t="s">
        <v>1342</v>
      </c>
      <c r="D705" s="9" t="s">
        <v>2165</v>
      </c>
      <c r="E705" s="13">
        <v>1152840346</v>
      </c>
      <c r="F705" s="13">
        <v>398313730</v>
      </c>
      <c r="G705" s="13">
        <v>0</v>
      </c>
      <c r="H705" s="13">
        <v>7463431.9100000001</v>
      </c>
      <c r="I705" s="13">
        <v>0</v>
      </c>
      <c r="J705" s="13">
        <v>0</v>
      </c>
      <c r="K705" s="13">
        <v>652336.98</v>
      </c>
      <c r="L705" s="13">
        <v>0</v>
      </c>
      <c r="M705" s="13">
        <v>74024958.010000005</v>
      </c>
      <c r="N705" s="14">
        <v>672385889.0999999</v>
      </c>
      <c r="O705" s="32"/>
      <c r="P705" s="12">
        <v>1164579784</v>
      </c>
      <c r="Q705" s="18">
        <v>4658319</v>
      </c>
      <c r="R705" s="18">
        <v>388193.25</v>
      </c>
      <c r="S705" s="12">
        <f t="shared" si="20"/>
        <v>1152840346</v>
      </c>
      <c r="T705" s="18">
        <f t="shared" si="21"/>
        <v>4611361</v>
      </c>
      <c r="U705" s="40">
        <v>384089.51</v>
      </c>
      <c r="V705" s="40">
        <v>383431.67</v>
      </c>
      <c r="W705" s="38"/>
      <c r="X705" s="38"/>
    </row>
    <row r="706" spans="1:24" x14ac:dyDescent="0.2">
      <c r="A706" s="3" t="s">
        <v>1343</v>
      </c>
      <c r="B706" s="1" t="s">
        <v>1327</v>
      </c>
      <c r="C706" s="1" t="s">
        <v>1344</v>
      </c>
      <c r="D706" s="9" t="s">
        <v>2165</v>
      </c>
      <c r="E706" s="13">
        <v>5843820709</v>
      </c>
      <c r="F706" s="13">
        <v>2153754359</v>
      </c>
      <c r="G706" s="13">
        <v>0</v>
      </c>
      <c r="H706" s="13">
        <v>41538651.420000002</v>
      </c>
      <c r="I706" s="13">
        <v>0</v>
      </c>
      <c r="J706" s="13">
        <v>0</v>
      </c>
      <c r="K706" s="13">
        <v>3521852.87</v>
      </c>
      <c r="L706" s="13">
        <v>0</v>
      </c>
      <c r="M706" s="13">
        <v>397947963.91000003</v>
      </c>
      <c r="N706" s="14">
        <v>3247057881.8000002</v>
      </c>
      <c r="O706" s="32"/>
      <c r="P706" s="12">
        <v>5962436303</v>
      </c>
      <c r="Q706" s="18">
        <v>23849745</v>
      </c>
      <c r="R706" s="18">
        <v>1987478.75</v>
      </c>
      <c r="S706" s="12">
        <f t="shared" si="20"/>
        <v>5843820709</v>
      </c>
      <c r="T706" s="18">
        <f t="shared" si="21"/>
        <v>23375283</v>
      </c>
      <c r="U706" s="40">
        <v>1946974.2</v>
      </c>
      <c r="V706" s="40">
        <v>1939261.26</v>
      </c>
      <c r="W706" s="38"/>
      <c r="X706" s="38"/>
    </row>
    <row r="707" spans="1:24" x14ac:dyDescent="0.2">
      <c r="A707" s="3" t="s">
        <v>1345</v>
      </c>
      <c r="B707" s="1" t="s">
        <v>1327</v>
      </c>
      <c r="C707" s="1" t="s">
        <v>1346</v>
      </c>
      <c r="D707" s="9" t="s">
        <v>2165</v>
      </c>
      <c r="E707" s="13">
        <v>2948334055</v>
      </c>
      <c r="F707" s="13">
        <v>1101859976</v>
      </c>
      <c r="G707" s="13">
        <v>0</v>
      </c>
      <c r="H707" s="13">
        <v>20047713.220000003</v>
      </c>
      <c r="I707" s="13">
        <v>0</v>
      </c>
      <c r="J707" s="13">
        <v>0</v>
      </c>
      <c r="K707" s="13">
        <v>1791598.87</v>
      </c>
      <c r="L707" s="13">
        <v>0</v>
      </c>
      <c r="M707" s="13">
        <v>202739044.47</v>
      </c>
      <c r="N707" s="14">
        <v>1621895722.4400001</v>
      </c>
      <c r="O707" s="32"/>
      <c r="P707" s="12">
        <v>2957644420</v>
      </c>
      <c r="Q707" s="18">
        <v>11830578</v>
      </c>
      <c r="R707" s="18">
        <v>985881.5</v>
      </c>
      <c r="S707" s="12">
        <f t="shared" si="20"/>
        <v>2948334055</v>
      </c>
      <c r="T707" s="18">
        <f t="shared" si="21"/>
        <v>11793336</v>
      </c>
      <c r="U707" s="40">
        <v>982290.61</v>
      </c>
      <c r="V707" s="40">
        <v>982142.49</v>
      </c>
      <c r="W707" s="38"/>
      <c r="X707" s="38"/>
    </row>
    <row r="708" spans="1:24" x14ac:dyDescent="0.2">
      <c r="A708" s="3" t="s">
        <v>1347</v>
      </c>
      <c r="B708" s="1" t="s">
        <v>1327</v>
      </c>
      <c r="C708" s="1" t="s">
        <v>1348</v>
      </c>
      <c r="D708" s="9" t="s">
        <v>2165</v>
      </c>
      <c r="E708" s="13">
        <v>8819531174</v>
      </c>
      <c r="F708" s="13">
        <v>3362197678</v>
      </c>
      <c r="G708" s="13">
        <v>0</v>
      </c>
      <c r="H708" s="13">
        <v>85612554.660000011</v>
      </c>
      <c r="I708" s="13">
        <v>0</v>
      </c>
      <c r="J708" s="13">
        <v>0</v>
      </c>
      <c r="K708" s="13">
        <v>5408755.3999999994</v>
      </c>
      <c r="L708" s="13">
        <v>0</v>
      </c>
      <c r="M708" s="13">
        <v>627616777.59000003</v>
      </c>
      <c r="N708" s="14">
        <v>4738695408.3500004</v>
      </c>
      <c r="O708" s="32"/>
      <c r="P708" s="12">
        <v>8823226865</v>
      </c>
      <c r="Q708" s="18">
        <v>35292907</v>
      </c>
      <c r="R708" s="18">
        <v>2941075.5833333335</v>
      </c>
      <c r="S708" s="12">
        <f t="shared" si="20"/>
        <v>8819531174</v>
      </c>
      <c r="T708" s="18">
        <f t="shared" si="21"/>
        <v>35278125</v>
      </c>
      <c r="U708" s="40">
        <v>2938385.78</v>
      </c>
      <c r="V708" s="40">
        <v>2939732.01</v>
      </c>
      <c r="W708" s="38"/>
      <c r="X708" s="38"/>
    </row>
    <row r="709" spans="1:24" x14ac:dyDescent="0.2">
      <c r="A709" s="3" t="s">
        <v>1349</v>
      </c>
      <c r="B709" s="1" t="s">
        <v>1327</v>
      </c>
      <c r="C709" s="1" t="s">
        <v>99</v>
      </c>
      <c r="D709" s="9" t="s">
        <v>2165</v>
      </c>
      <c r="E709" s="13">
        <v>46331652696</v>
      </c>
      <c r="F709" s="13">
        <v>17530508293</v>
      </c>
      <c r="G709" s="13">
        <v>0</v>
      </c>
      <c r="H709" s="13">
        <v>701437771.34998655</v>
      </c>
      <c r="I709" s="13">
        <v>0</v>
      </c>
      <c r="J709" s="13">
        <v>0</v>
      </c>
      <c r="K709" s="13">
        <v>28081710.279999997</v>
      </c>
      <c r="L709" s="13">
        <v>0</v>
      </c>
      <c r="M709" s="13">
        <v>3270563036.9400001</v>
      </c>
      <c r="N709" s="14">
        <v>24801061884.430016</v>
      </c>
      <c r="O709" s="32"/>
      <c r="P709" s="12">
        <v>46045534691</v>
      </c>
      <c r="Q709" s="18">
        <v>184182139</v>
      </c>
      <c r="R709" s="18">
        <v>15348511.583333334</v>
      </c>
      <c r="S709" s="12">
        <f t="shared" si="20"/>
        <v>46331652696</v>
      </c>
      <c r="T709" s="18">
        <f t="shared" si="21"/>
        <v>185326611</v>
      </c>
      <c r="U709" s="40">
        <v>15436225.09</v>
      </c>
      <c r="V709" s="40">
        <v>15465929.189999999</v>
      </c>
      <c r="W709" s="38"/>
      <c r="X709" s="38"/>
    </row>
    <row r="710" spans="1:24" x14ac:dyDescent="0.2">
      <c r="A710" s="3" t="s">
        <v>1350</v>
      </c>
      <c r="B710" s="1" t="s">
        <v>1327</v>
      </c>
      <c r="C710" s="1" t="s">
        <v>1292</v>
      </c>
      <c r="D710" s="9" t="s">
        <v>2165</v>
      </c>
      <c r="E710" s="13">
        <v>5793584151</v>
      </c>
      <c r="F710" s="13">
        <v>2134220043</v>
      </c>
      <c r="G710" s="13">
        <v>0</v>
      </c>
      <c r="H710" s="13">
        <v>73062659.75</v>
      </c>
      <c r="I710" s="13">
        <v>0</v>
      </c>
      <c r="J710" s="13">
        <v>0</v>
      </c>
      <c r="K710" s="13">
        <v>3486798.67</v>
      </c>
      <c r="L710" s="13">
        <v>0</v>
      </c>
      <c r="M710" s="13">
        <v>392906609.00999999</v>
      </c>
      <c r="N710" s="14">
        <v>3189908040.5699997</v>
      </c>
      <c r="O710" s="32"/>
      <c r="P710" s="12">
        <v>5957643213</v>
      </c>
      <c r="Q710" s="18">
        <v>23830573</v>
      </c>
      <c r="R710" s="18">
        <v>1985881.0833333333</v>
      </c>
      <c r="S710" s="12">
        <f t="shared" si="20"/>
        <v>5793584151</v>
      </c>
      <c r="T710" s="18">
        <f t="shared" si="21"/>
        <v>23174337</v>
      </c>
      <c r="U710" s="40">
        <v>1930237</v>
      </c>
      <c r="V710" s="40">
        <v>1919148.65</v>
      </c>
      <c r="W710" s="38"/>
      <c r="X710" s="38"/>
    </row>
    <row r="711" spans="1:24" x14ac:dyDescent="0.2">
      <c r="A711" s="3" t="s">
        <v>1351</v>
      </c>
      <c r="B711" s="1" t="s">
        <v>1327</v>
      </c>
      <c r="C711" s="1" t="s">
        <v>1352</v>
      </c>
      <c r="D711" s="9" t="s">
        <v>2165</v>
      </c>
      <c r="E711" s="13">
        <v>4658507703</v>
      </c>
      <c r="F711" s="13">
        <v>1820785926</v>
      </c>
      <c r="G711" s="13">
        <v>0</v>
      </c>
      <c r="H711" s="13">
        <v>47000213.969999999</v>
      </c>
      <c r="I711" s="13">
        <v>0</v>
      </c>
      <c r="J711" s="13">
        <v>0</v>
      </c>
      <c r="K711" s="13">
        <v>3001516.91</v>
      </c>
      <c r="L711" s="13">
        <v>0</v>
      </c>
      <c r="M711" s="13">
        <v>337387890.50999999</v>
      </c>
      <c r="N711" s="14">
        <v>2450332155.6099997</v>
      </c>
      <c r="O711" s="32"/>
      <c r="P711" s="12">
        <v>4669573670</v>
      </c>
      <c r="Q711" s="18">
        <v>18678295</v>
      </c>
      <c r="R711" s="18">
        <v>1556524.5833333333</v>
      </c>
      <c r="S711" s="12">
        <f t="shared" si="20"/>
        <v>4658507703</v>
      </c>
      <c r="T711" s="18">
        <f t="shared" si="21"/>
        <v>18634031</v>
      </c>
      <c r="U711" s="40">
        <v>1552065.81</v>
      </c>
      <c r="V711" s="40">
        <v>1552101.78</v>
      </c>
      <c r="W711" s="38"/>
      <c r="X711" s="38"/>
    </row>
    <row r="712" spans="1:24" x14ac:dyDescent="0.2">
      <c r="A712" s="3" t="s">
        <v>1353</v>
      </c>
      <c r="B712" s="1" t="s">
        <v>1327</v>
      </c>
      <c r="C712" s="1" t="s">
        <v>1354</v>
      </c>
      <c r="D712" s="9" t="s">
        <v>2165</v>
      </c>
      <c r="E712" s="13">
        <v>8214777417</v>
      </c>
      <c r="F712" s="13">
        <v>3111450717</v>
      </c>
      <c r="G712" s="13">
        <v>0</v>
      </c>
      <c r="H712" s="13">
        <v>56610643.550000004</v>
      </c>
      <c r="I712" s="13">
        <v>0</v>
      </c>
      <c r="J712" s="13">
        <v>0</v>
      </c>
      <c r="K712" s="13">
        <v>5089981.1400000006</v>
      </c>
      <c r="L712" s="13">
        <v>0</v>
      </c>
      <c r="M712" s="13">
        <v>581606437.30999994</v>
      </c>
      <c r="N712" s="14">
        <v>4460019638</v>
      </c>
      <c r="O712" s="32"/>
      <c r="P712" s="12">
        <v>8248687256</v>
      </c>
      <c r="Q712" s="18">
        <v>32994749</v>
      </c>
      <c r="R712" s="18">
        <v>2749562.4166666665</v>
      </c>
      <c r="S712" s="12">
        <f t="shared" si="20"/>
        <v>8214777417</v>
      </c>
      <c r="T712" s="18">
        <f t="shared" si="21"/>
        <v>32859110</v>
      </c>
      <c r="U712" s="40">
        <v>2736901.15</v>
      </c>
      <c r="V712" s="40">
        <v>2735898.22</v>
      </c>
      <c r="W712" s="38"/>
      <c r="X712" s="38"/>
    </row>
    <row r="713" spans="1:24" x14ac:dyDescent="0.2">
      <c r="A713" s="3" t="s">
        <v>1355</v>
      </c>
      <c r="B713" s="1" t="s">
        <v>1327</v>
      </c>
      <c r="C713" s="1" t="s">
        <v>1356</v>
      </c>
      <c r="D713" s="9" t="s">
        <v>2165</v>
      </c>
      <c r="E713" s="13">
        <v>6978158719</v>
      </c>
      <c r="F713" s="13">
        <v>2879730975</v>
      </c>
      <c r="G713" s="13">
        <v>0</v>
      </c>
      <c r="H713" s="13">
        <v>70656678.640000001</v>
      </c>
      <c r="I713" s="13">
        <v>0</v>
      </c>
      <c r="J713" s="13">
        <v>0</v>
      </c>
      <c r="K713" s="13">
        <v>4704932.54</v>
      </c>
      <c r="L713" s="13">
        <v>0</v>
      </c>
      <c r="M713" s="13">
        <v>536106613.98000002</v>
      </c>
      <c r="N713" s="14">
        <v>3486959518.8400002</v>
      </c>
      <c r="O713" s="32"/>
      <c r="P713" s="12">
        <v>7066938453</v>
      </c>
      <c r="Q713" s="18">
        <v>28267754</v>
      </c>
      <c r="R713" s="18">
        <v>2355646.1666666665</v>
      </c>
      <c r="S713" s="12">
        <f t="shared" si="20"/>
        <v>6978158719</v>
      </c>
      <c r="T713" s="18">
        <f t="shared" si="21"/>
        <v>27912635</v>
      </c>
      <c r="U713" s="40">
        <v>2324899.35</v>
      </c>
      <c r="V713" s="40">
        <v>2319604.81</v>
      </c>
      <c r="W713" s="38"/>
      <c r="X713" s="38"/>
    </row>
    <row r="714" spans="1:24" x14ac:dyDescent="0.2">
      <c r="A714" s="3" t="s">
        <v>1357</v>
      </c>
      <c r="B714" s="1" t="s">
        <v>1327</v>
      </c>
      <c r="C714" s="1" t="s">
        <v>1358</v>
      </c>
      <c r="D714" s="9" t="s">
        <v>2165</v>
      </c>
      <c r="E714" s="13">
        <v>5977490289</v>
      </c>
      <c r="F714" s="13">
        <v>2465659067</v>
      </c>
      <c r="G714" s="13">
        <v>0</v>
      </c>
      <c r="H714" s="13">
        <v>49293499.590000004</v>
      </c>
      <c r="I714" s="13">
        <v>0</v>
      </c>
      <c r="J714" s="13">
        <v>0</v>
      </c>
      <c r="K714" s="13">
        <v>3996727.91</v>
      </c>
      <c r="L714" s="13">
        <v>0</v>
      </c>
      <c r="M714" s="13">
        <v>459720515.07999998</v>
      </c>
      <c r="N714" s="14">
        <v>2998820479.4200001</v>
      </c>
      <c r="O714" s="32"/>
      <c r="P714" s="12">
        <v>6026059579</v>
      </c>
      <c r="Q714" s="18">
        <v>24104238</v>
      </c>
      <c r="R714" s="18">
        <v>2008686.5</v>
      </c>
      <c r="S714" s="12">
        <f t="shared" si="20"/>
        <v>5977490289</v>
      </c>
      <c r="T714" s="18">
        <f t="shared" si="21"/>
        <v>23909961</v>
      </c>
      <c r="U714" s="40">
        <v>1991508.6</v>
      </c>
      <c r="V714" s="40">
        <v>1989008.82</v>
      </c>
      <c r="W714" s="38"/>
      <c r="X714" s="38"/>
    </row>
    <row r="715" spans="1:24" x14ac:dyDescent="0.2">
      <c r="A715" s="3" t="s">
        <v>1359</v>
      </c>
      <c r="B715" s="1" t="s">
        <v>1327</v>
      </c>
      <c r="C715" s="1" t="s">
        <v>1360</v>
      </c>
      <c r="D715" s="9" t="s">
        <v>2165</v>
      </c>
      <c r="E715" s="13">
        <v>8247065229</v>
      </c>
      <c r="F715" s="13">
        <v>3082907507</v>
      </c>
      <c r="G715" s="13">
        <v>0</v>
      </c>
      <c r="H715" s="13">
        <v>63402162.660000004</v>
      </c>
      <c r="I715" s="13">
        <v>0</v>
      </c>
      <c r="J715" s="13">
        <v>0</v>
      </c>
      <c r="K715" s="13">
        <v>5009466</v>
      </c>
      <c r="L715" s="13">
        <v>0</v>
      </c>
      <c r="M715" s="13">
        <v>569736918.17999995</v>
      </c>
      <c r="N715" s="14">
        <v>4526009175.1599998</v>
      </c>
      <c r="O715" s="32"/>
      <c r="P715" s="12">
        <v>8346038634</v>
      </c>
      <c r="Q715" s="18">
        <v>33384155</v>
      </c>
      <c r="R715" s="18">
        <v>2782012.9166666665</v>
      </c>
      <c r="S715" s="12">
        <f t="shared" si="20"/>
        <v>8247065229</v>
      </c>
      <c r="T715" s="18">
        <f t="shared" si="21"/>
        <v>32988261</v>
      </c>
      <c r="U715" s="40">
        <v>2747658.41</v>
      </c>
      <c r="V715" s="40">
        <v>2741841.86</v>
      </c>
      <c r="W715" s="38"/>
      <c r="X715" s="38"/>
    </row>
    <row r="716" spans="1:24" x14ac:dyDescent="0.2">
      <c r="A716" s="3" t="s">
        <v>1361</v>
      </c>
      <c r="B716" s="1" t="s">
        <v>1327</v>
      </c>
      <c r="C716" s="1" t="s">
        <v>1362</v>
      </c>
      <c r="D716" s="9" t="s">
        <v>2165</v>
      </c>
      <c r="E716" s="13">
        <v>6111790167</v>
      </c>
      <c r="F716" s="13">
        <v>2439807882</v>
      </c>
      <c r="G716" s="13">
        <v>0</v>
      </c>
      <c r="H716" s="13">
        <v>47348122.400000006</v>
      </c>
      <c r="I716" s="13">
        <v>0</v>
      </c>
      <c r="J716" s="13">
        <v>0</v>
      </c>
      <c r="K716" s="13">
        <v>3955648.76</v>
      </c>
      <c r="L716" s="13">
        <v>0</v>
      </c>
      <c r="M716" s="13">
        <v>457104115.69999999</v>
      </c>
      <c r="N716" s="14">
        <v>3163574398.1399999</v>
      </c>
      <c r="O716" s="32"/>
      <c r="P716" s="12">
        <v>6177415246</v>
      </c>
      <c r="Q716" s="18">
        <v>24709661</v>
      </c>
      <c r="R716" s="18">
        <v>2059138.4166666667</v>
      </c>
      <c r="S716" s="12">
        <f t="shared" ref="S716:S779" si="22">+SUM(F716:N716)</f>
        <v>6111790167</v>
      </c>
      <c r="T716" s="18">
        <f t="shared" si="21"/>
        <v>24447161</v>
      </c>
      <c r="U716" s="40">
        <v>2036253.07</v>
      </c>
      <c r="V716" s="40">
        <v>2032514.57</v>
      </c>
      <c r="W716" s="38"/>
      <c r="X716" s="38"/>
    </row>
    <row r="717" spans="1:24" x14ac:dyDescent="0.2">
      <c r="A717" s="3" t="s">
        <v>1363</v>
      </c>
      <c r="B717" s="1" t="s">
        <v>1327</v>
      </c>
      <c r="C717" s="1" t="s">
        <v>2115</v>
      </c>
      <c r="D717" s="9" t="s">
        <v>2165</v>
      </c>
      <c r="E717" s="13">
        <v>22314329742</v>
      </c>
      <c r="F717" s="13">
        <v>9736358976</v>
      </c>
      <c r="G717" s="13">
        <v>0</v>
      </c>
      <c r="H717" s="13">
        <v>332596479.08999926</v>
      </c>
      <c r="I717" s="13">
        <v>0</v>
      </c>
      <c r="J717" s="13">
        <v>0</v>
      </c>
      <c r="K717" s="13">
        <v>15795208.9</v>
      </c>
      <c r="L717" s="13">
        <v>0</v>
      </c>
      <c r="M717" s="13">
        <v>1819290972.28</v>
      </c>
      <c r="N717" s="14">
        <v>10410288105.73</v>
      </c>
      <c r="O717" s="32"/>
      <c r="P717" s="12">
        <v>22654087545</v>
      </c>
      <c r="Q717" s="18">
        <v>90616350</v>
      </c>
      <c r="R717" s="18">
        <v>7551362.5</v>
      </c>
      <c r="S717" s="12">
        <f t="shared" si="22"/>
        <v>22314329742</v>
      </c>
      <c r="T717" s="18">
        <f t="shared" ref="T717:T780" si="23">+ROUND(S717*0.004,0)</f>
        <v>89257319</v>
      </c>
      <c r="U717" s="40">
        <v>7434421.0999999996</v>
      </c>
      <c r="V717" s="40">
        <v>7413352.54</v>
      </c>
      <c r="W717" s="38"/>
      <c r="X717" s="38"/>
    </row>
    <row r="718" spans="1:24" x14ac:dyDescent="0.2">
      <c r="A718" s="3" t="s">
        <v>1364</v>
      </c>
      <c r="B718" s="1" t="s">
        <v>1327</v>
      </c>
      <c r="C718" s="1" t="s">
        <v>2114</v>
      </c>
      <c r="D718" s="9" t="s">
        <v>2165</v>
      </c>
      <c r="E718" s="13">
        <v>17488603262</v>
      </c>
      <c r="F718" s="13">
        <v>6663630631</v>
      </c>
      <c r="G718" s="13">
        <v>0</v>
      </c>
      <c r="H718" s="13">
        <v>288064677.80000001</v>
      </c>
      <c r="I718" s="13">
        <v>0</v>
      </c>
      <c r="J718" s="13">
        <v>0</v>
      </c>
      <c r="K718" s="13">
        <v>10701393.710000001</v>
      </c>
      <c r="L718" s="13">
        <v>0</v>
      </c>
      <c r="M718" s="13">
        <v>1233281326.26</v>
      </c>
      <c r="N718" s="14">
        <v>9292925233.2299995</v>
      </c>
      <c r="O718" s="32"/>
      <c r="P718" s="12">
        <v>17523793718</v>
      </c>
      <c r="Q718" s="18">
        <v>70095175</v>
      </c>
      <c r="R718" s="18">
        <v>5841264.583333333</v>
      </c>
      <c r="S718" s="12">
        <f t="shared" si="22"/>
        <v>17488603262</v>
      </c>
      <c r="T718" s="18">
        <f t="shared" si="23"/>
        <v>69954413</v>
      </c>
      <c r="U718" s="40">
        <v>5826643.3499999996</v>
      </c>
      <c r="V718" s="40">
        <v>5827248.9400000004</v>
      </c>
      <c r="W718" s="38"/>
      <c r="X718" s="38"/>
    </row>
    <row r="719" spans="1:24" x14ac:dyDescent="0.2">
      <c r="A719" s="3" t="s">
        <v>1365</v>
      </c>
      <c r="B719" s="1" t="s">
        <v>1327</v>
      </c>
      <c r="C719" s="1" t="s">
        <v>1366</v>
      </c>
      <c r="D719" s="9" t="s">
        <v>2165</v>
      </c>
      <c r="E719" s="13">
        <v>6208162168</v>
      </c>
      <c r="F719" s="13">
        <v>2385701041</v>
      </c>
      <c r="G719" s="13">
        <v>0</v>
      </c>
      <c r="H719" s="13">
        <v>60293951.51000037</v>
      </c>
      <c r="I719" s="13">
        <v>0</v>
      </c>
      <c r="J719" s="13">
        <v>0</v>
      </c>
      <c r="K719" s="13">
        <v>3856511.0599999996</v>
      </c>
      <c r="L719" s="13">
        <v>0</v>
      </c>
      <c r="M719" s="13">
        <v>440895202.48000002</v>
      </c>
      <c r="N719" s="14">
        <v>3317415461.9499998</v>
      </c>
      <c r="O719" s="32"/>
      <c r="P719" s="12">
        <v>6237611033</v>
      </c>
      <c r="Q719" s="18">
        <v>24950444</v>
      </c>
      <c r="R719" s="18">
        <v>2079203.6666666667</v>
      </c>
      <c r="S719" s="12">
        <f t="shared" si="22"/>
        <v>6208162168</v>
      </c>
      <c r="T719" s="18">
        <f t="shared" si="23"/>
        <v>24832649</v>
      </c>
      <c r="U719" s="40">
        <v>2068361.14</v>
      </c>
      <c r="V719" s="40">
        <v>2067320.06</v>
      </c>
      <c r="W719" s="38"/>
      <c r="X719" s="38"/>
    </row>
    <row r="720" spans="1:24" x14ac:dyDescent="0.2">
      <c r="A720" s="3" t="s">
        <v>1367</v>
      </c>
      <c r="B720" s="1" t="s">
        <v>1327</v>
      </c>
      <c r="C720" s="1" t="s">
        <v>691</v>
      </c>
      <c r="D720" s="9" t="s">
        <v>2165</v>
      </c>
      <c r="E720" s="13">
        <v>8023102862</v>
      </c>
      <c r="F720" s="13">
        <v>3114485422</v>
      </c>
      <c r="G720" s="13">
        <v>0</v>
      </c>
      <c r="H720" s="13">
        <v>86491306.850000009</v>
      </c>
      <c r="I720" s="13">
        <v>0</v>
      </c>
      <c r="J720" s="13">
        <v>0</v>
      </c>
      <c r="K720" s="13">
        <v>4989200.29</v>
      </c>
      <c r="L720" s="13">
        <v>0</v>
      </c>
      <c r="M720" s="13">
        <v>575097346.17999995</v>
      </c>
      <c r="N720" s="14">
        <v>4242039586.6800003</v>
      </c>
      <c r="O720" s="32"/>
      <c r="P720" s="12">
        <v>7995422767</v>
      </c>
      <c r="Q720" s="18">
        <v>31981691</v>
      </c>
      <c r="R720" s="18">
        <v>2665140.9166666665</v>
      </c>
      <c r="S720" s="12">
        <f t="shared" si="22"/>
        <v>8023102862</v>
      </c>
      <c r="T720" s="18">
        <f t="shared" si="23"/>
        <v>32092411</v>
      </c>
      <c r="U720" s="40">
        <v>2673041.27</v>
      </c>
      <c r="V720" s="40">
        <v>2676565.3199999998</v>
      </c>
      <c r="W720" s="38"/>
      <c r="X720" s="38"/>
    </row>
    <row r="721" spans="1:24" x14ac:dyDescent="0.2">
      <c r="A721" s="3" t="s">
        <v>1368</v>
      </c>
      <c r="B721" s="1" t="s">
        <v>1327</v>
      </c>
      <c r="C721" s="1" t="s">
        <v>1369</v>
      </c>
      <c r="D721" s="9" t="s">
        <v>2165</v>
      </c>
      <c r="E721" s="13">
        <v>6385565585</v>
      </c>
      <c r="F721" s="13">
        <v>2437072667</v>
      </c>
      <c r="G721" s="13">
        <v>0</v>
      </c>
      <c r="H721" s="13">
        <v>109252552.23</v>
      </c>
      <c r="I721" s="13">
        <v>0</v>
      </c>
      <c r="J721" s="13">
        <v>0</v>
      </c>
      <c r="K721" s="13">
        <v>3969341.8099999996</v>
      </c>
      <c r="L721" s="13">
        <v>0</v>
      </c>
      <c r="M721" s="13">
        <v>448425327.51999998</v>
      </c>
      <c r="N721" s="14">
        <v>3386845696.4400001</v>
      </c>
      <c r="O721" s="32"/>
      <c r="P721" s="12">
        <v>6489940381</v>
      </c>
      <c r="Q721" s="18">
        <v>25959762</v>
      </c>
      <c r="R721" s="18">
        <v>2163313.5</v>
      </c>
      <c r="S721" s="12">
        <f t="shared" si="22"/>
        <v>6385565585</v>
      </c>
      <c r="T721" s="18">
        <f t="shared" si="23"/>
        <v>25542262</v>
      </c>
      <c r="U721" s="40">
        <v>2127466.23</v>
      </c>
      <c r="V721" s="40">
        <v>2120907.64</v>
      </c>
      <c r="W721" s="38"/>
      <c r="X721" s="38"/>
    </row>
    <row r="722" spans="1:24" x14ac:dyDescent="0.2">
      <c r="A722" s="3" t="s">
        <v>1370</v>
      </c>
      <c r="B722" s="1" t="s">
        <v>1327</v>
      </c>
      <c r="C722" s="1" t="s">
        <v>1371</v>
      </c>
      <c r="D722" s="9" t="s">
        <v>2165</v>
      </c>
      <c r="E722" s="13">
        <v>4850748019</v>
      </c>
      <c r="F722" s="13">
        <v>1889218664</v>
      </c>
      <c r="G722" s="13">
        <v>0</v>
      </c>
      <c r="H722" s="13">
        <v>39516073.899999999</v>
      </c>
      <c r="I722" s="13">
        <v>0</v>
      </c>
      <c r="J722" s="13">
        <v>0</v>
      </c>
      <c r="K722" s="13">
        <v>3059575.46</v>
      </c>
      <c r="L722" s="13">
        <v>0</v>
      </c>
      <c r="M722" s="13">
        <v>349002151.16000003</v>
      </c>
      <c r="N722" s="14">
        <v>2569951554.48</v>
      </c>
      <c r="O722" s="32"/>
      <c r="P722" s="12">
        <v>4879537856</v>
      </c>
      <c r="Q722" s="18">
        <v>19518151</v>
      </c>
      <c r="R722" s="18">
        <v>1626512.5833333333</v>
      </c>
      <c r="S722" s="12">
        <f t="shared" si="22"/>
        <v>4850748019</v>
      </c>
      <c r="T722" s="18">
        <f t="shared" si="23"/>
        <v>19402992</v>
      </c>
      <c r="U722" s="40">
        <v>1616114.12</v>
      </c>
      <c r="V722" s="40">
        <v>1614872.52</v>
      </c>
      <c r="W722" s="38"/>
      <c r="X722" s="38"/>
    </row>
    <row r="723" spans="1:24" x14ac:dyDescent="0.2">
      <c r="A723" s="3" t="s">
        <v>1372</v>
      </c>
      <c r="B723" s="1" t="s">
        <v>1327</v>
      </c>
      <c r="C723" s="1" t="s">
        <v>1373</v>
      </c>
      <c r="D723" s="9" t="s">
        <v>2165</v>
      </c>
      <c r="E723" s="13">
        <v>5276623286</v>
      </c>
      <c r="F723" s="13">
        <v>1960300479</v>
      </c>
      <c r="G723" s="13">
        <v>0</v>
      </c>
      <c r="H723" s="13">
        <v>38430150.539999999</v>
      </c>
      <c r="I723" s="13">
        <v>0</v>
      </c>
      <c r="J723" s="13">
        <v>0</v>
      </c>
      <c r="K723" s="13">
        <v>3183908.3600000003</v>
      </c>
      <c r="L723" s="13">
        <v>0</v>
      </c>
      <c r="M723" s="13">
        <v>363105181.94999999</v>
      </c>
      <c r="N723" s="14">
        <v>2911603566.1500001</v>
      </c>
      <c r="O723" s="32"/>
      <c r="P723" s="12">
        <v>5308687392</v>
      </c>
      <c r="Q723" s="18">
        <v>21234750</v>
      </c>
      <c r="R723" s="18">
        <v>1769562.5</v>
      </c>
      <c r="S723" s="12">
        <f t="shared" si="22"/>
        <v>5276623286</v>
      </c>
      <c r="T723" s="18">
        <f t="shared" si="23"/>
        <v>21106493</v>
      </c>
      <c r="U723" s="40">
        <v>1758002.13</v>
      </c>
      <c r="V723" s="40">
        <v>1756596.21</v>
      </c>
      <c r="W723" s="38"/>
      <c r="X723" s="38"/>
    </row>
    <row r="724" spans="1:24" x14ac:dyDescent="0.2">
      <c r="A724" s="3" t="s">
        <v>1374</v>
      </c>
      <c r="B724" s="1" t="s">
        <v>1327</v>
      </c>
      <c r="C724" s="1" t="s">
        <v>1375</v>
      </c>
      <c r="D724" s="9" t="s">
        <v>2165</v>
      </c>
      <c r="E724" s="13">
        <v>1206876184</v>
      </c>
      <c r="F724" s="13">
        <v>455099954</v>
      </c>
      <c r="G724" s="13">
        <v>0</v>
      </c>
      <c r="H724" s="13">
        <v>7888109.7800000003</v>
      </c>
      <c r="I724" s="13">
        <v>0</v>
      </c>
      <c r="J724" s="13">
        <v>0</v>
      </c>
      <c r="K724" s="13">
        <v>734495.29</v>
      </c>
      <c r="L724" s="13">
        <v>0</v>
      </c>
      <c r="M724" s="13">
        <v>84618184.760000005</v>
      </c>
      <c r="N724" s="14">
        <v>658535440.16999996</v>
      </c>
      <c r="O724" s="32"/>
      <c r="P724" s="12">
        <v>1223671690</v>
      </c>
      <c r="Q724" s="18">
        <v>4894687</v>
      </c>
      <c r="R724" s="18">
        <v>407890.58333333331</v>
      </c>
      <c r="S724" s="12">
        <f t="shared" si="22"/>
        <v>1206876184</v>
      </c>
      <c r="T724" s="18">
        <f t="shared" si="23"/>
        <v>4827505</v>
      </c>
      <c r="U724" s="40">
        <v>402092.57</v>
      </c>
      <c r="V724" s="40">
        <v>401070.14</v>
      </c>
      <c r="W724" s="38"/>
      <c r="X724" s="38"/>
    </row>
    <row r="725" spans="1:24" x14ac:dyDescent="0.2">
      <c r="A725" s="3" t="s">
        <v>1376</v>
      </c>
      <c r="B725" s="1" t="s">
        <v>1327</v>
      </c>
      <c r="C725" s="1" t="s">
        <v>829</v>
      </c>
      <c r="D725" s="9" t="s">
        <v>2165</v>
      </c>
      <c r="E725" s="13">
        <v>12180179205</v>
      </c>
      <c r="F725" s="13">
        <v>4428315340</v>
      </c>
      <c r="G725" s="13">
        <v>0</v>
      </c>
      <c r="H725" s="13">
        <v>214327595.70000002</v>
      </c>
      <c r="I725" s="13">
        <v>0</v>
      </c>
      <c r="J725" s="13">
        <v>0</v>
      </c>
      <c r="K725" s="13">
        <v>7091905.3000000007</v>
      </c>
      <c r="L725" s="13">
        <v>0</v>
      </c>
      <c r="M725" s="13">
        <v>822187550.84000003</v>
      </c>
      <c r="N725" s="14">
        <v>6708256813.1599998</v>
      </c>
      <c r="O725" s="32"/>
      <c r="P725" s="12">
        <v>12033902189</v>
      </c>
      <c r="Q725" s="18">
        <v>48135609</v>
      </c>
      <c r="R725" s="18">
        <v>4011300.75</v>
      </c>
      <c r="S725" s="12">
        <f t="shared" si="22"/>
        <v>12180179205</v>
      </c>
      <c r="T725" s="18">
        <f t="shared" si="23"/>
        <v>48720717</v>
      </c>
      <c r="U725" s="40">
        <v>4058046.23</v>
      </c>
      <c r="V725" s="40">
        <v>4071118.81</v>
      </c>
      <c r="W725" s="38"/>
      <c r="X725" s="38"/>
    </row>
    <row r="726" spans="1:24" x14ac:dyDescent="0.2">
      <c r="A726" s="3" t="s">
        <v>1377</v>
      </c>
      <c r="B726" s="1" t="s">
        <v>1327</v>
      </c>
      <c r="C726" s="1" t="s">
        <v>1378</v>
      </c>
      <c r="D726" s="9" t="s">
        <v>2165</v>
      </c>
      <c r="E726" s="13">
        <v>12464461822</v>
      </c>
      <c r="F726" s="13">
        <v>4819376044</v>
      </c>
      <c r="G726" s="13">
        <v>0</v>
      </c>
      <c r="H726" s="13">
        <v>96286833.63000001</v>
      </c>
      <c r="I726" s="13">
        <v>0</v>
      </c>
      <c r="J726" s="13">
        <v>0</v>
      </c>
      <c r="K726" s="13">
        <v>7894865.8400000008</v>
      </c>
      <c r="L726" s="13">
        <v>0</v>
      </c>
      <c r="M726" s="13">
        <v>896467767.32000005</v>
      </c>
      <c r="N726" s="14">
        <v>6644436311.21</v>
      </c>
      <c r="O726" s="32"/>
      <c r="P726" s="12">
        <v>12638000923</v>
      </c>
      <c r="Q726" s="18">
        <v>50552004</v>
      </c>
      <c r="R726" s="18">
        <v>4212667</v>
      </c>
      <c r="S726" s="12">
        <f t="shared" si="22"/>
        <v>12464461822</v>
      </c>
      <c r="T726" s="18">
        <f t="shared" si="23"/>
        <v>49857847</v>
      </c>
      <c r="U726" s="40">
        <v>4152760.06</v>
      </c>
      <c r="V726" s="40">
        <v>4142194.77</v>
      </c>
      <c r="W726" s="38"/>
      <c r="X726" s="38"/>
    </row>
    <row r="727" spans="1:24" x14ac:dyDescent="0.2">
      <c r="A727" s="3" t="s">
        <v>1379</v>
      </c>
      <c r="B727" s="1" t="s">
        <v>1380</v>
      </c>
      <c r="C727" s="1" t="s">
        <v>1381</v>
      </c>
      <c r="D727" s="9" t="s">
        <v>2166</v>
      </c>
      <c r="E727" s="13">
        <v>213914041370</v>
      </c>
      <c r="F727" s="13">
        <v>75970083587</v>
      </c>
      <c r="G727" s="13">
        <v>0</v>
      </c>
      <c r="H727" s="13">
        <v>2672402096.71</v>
      </c>
      <c r="I727" s="13">
        <v>0</v>
      </c>
      <c r="J727" s="13">
        <v>0</v>
      </c>
      <c r="K727" s="13">
        <v>480516141.71000004</v>
      </c>
      <c r="L727" s="13">
        <v>0</v>
      </c>
      <c r="M727" s="13">
        <v>4135323205.3600001</v>
      </c>
      <c r="N727" s="14">
        <v>130655716339.21999</v>
      </c>
      <c r="O727" s="32"/>
      <c r="P727" s="12">
        <v>212020406778</v>
      </c>
      <c r="Q727" s="18">
        <v>848081627</v>
      </c>
      <c r="R727" s="18">
        <v>70673468.916666672</v>
      </c>
      <c r="S727" s="12">
        <f t="shared" si="22"/>
        <v>213914041370</v>
      </c>
      <c r="T727" s="18">
        <f t="shared" si="23"/>
        <v>855656165</v>
      </c>
      <c r="U727" s="40">
        <v>71269317.959999993</v>
      </c>
      <c r="V727" s="40">
        <v>71448878.799999997</v>
      </c>
      <c r="W727" s="38"/>
      <c r="X727" s="38"/>
    </row>
    <row r="728" spans="1:24" x14ac:dyDescent="0.2">
      <c r="A728" s="3" t="s">
        <v>1382</v>
      </c>
      <c r="B728" s="1" t="s">
        <v>1380</v>
      </c>
      <c r="C728" s="1" t="s">
        <v>891</v>
      </c>
      <c r="D728" s="9" t="s">
        <v>2164</v>
      </c>
      <c r="E728" s="13">
        <v>6340640788</v>
      </c>
      <c r="F728" s="13">
        <v>2396577965</v>
      </c>
      <c r="G728" s="13">
        <v>0</v>
      </c>
      <c r="H728" s="13">
        <v>47170471.170000002</v>
      </c>
      <c r="I728" s="13">
        <v>0</v>
      </c>
      <c r="J728" s="13">
        <v>0</v>
      </c>
      <c r="K728" s="13">
        <v>1106339.1400000001</v>
      </c>
      <c r="L728" s="13">
        <v>0</v>
      </c>
      <c r="M728" s="13">
        <v>129441992.05</v>
      </c>
      <c r="N728" s="14">
        <v>3766344020.6399999</v>
      </c>
      <c r="O728" s="32"/>
      <c r="P728" s="12">
        <v>6494721708</v>
      </c>
      <c r="Q728" s="18">
        <v>25978887</v>
      </c>
      <c r="R728" s="18">
        <v>2164907.25</v>
      </c>
      <c r="S728" s="12">
        <f t="shared" si="22"/>
        <v>6340640788</v>
      </c>
      <c r="T728" s="18">
        <f t="shared" si="23"/>
        <v>25362563</v>
      </c>
      <c r="U728" s="40">
        <v>2112498.7400000002</v>
      </c>
      <c r="V728" s="40">
        <v>2102249.9700000002</v>
      </c>
      <c r="W728" s="38"/>
      <c r="X728" s="38"/>
    </row>
    <row r="729" spans="1:24" x14ac:dyDescent="0.2">
      <c r="A729" s="3" t="s">
        <v>1383</v>
      </c>
      <c r="B729" s="1" t="s">
        <v>1380</v>
      </c>
      <c r="C729" s="1" t="s">
        <v>1384</v>
      </c>
      <c r="D729" s="9" t="s">
        <v>2164</v>
      </c>
      <c r="E729" s="13">
        <v>6263766332</v>
      </c>
      <c r="F729" s="13">
        <v>2424856532</v>
      </c>
      <c r="G729" s="13">
        <v>0</v>
      </c>
      <c r="H729" s="13">
        <v>43058364.410000004</v>
      </c>
      <c r="I729" s="13">
        <v>0</v>
      </c>
      <c r="J729" s="13">
        <v>0</v>
      </c>
      <c r="K729" s="13">
        <v>1105110.9000000001</v>
      </c>
      <c r="L729" s="13">
        <v>0</v>
      </c>
      <c r="M729" s="13">
        <v>130628172.95999999</v>
      </c>
      <c r="N729" s="14">
        <v>3664118151.73</v>
      </c>
      <c r="O729" s="32"/>
      <c r="P729" s="12">
        <v>6343555816</v>
      </c>
      <c r="Q729" s="18">
        <v>25374223</v>
      </c>
      <c r="R729" s="18">
        <v>2114518.5833333335</v>
      </c>
      <c r="S729" s="12">
        <f t="shared" si="22"/>
        <v>6263766332</v>
      </c>
      <c r="T729" s="18">
        <f t="shared" si="23"/>
        <v>25055065</v>
      </c>
      <c r="U729" s="40">
        <v>2086886.61</v>
      </c>
      <c r="V729" s="40">
        <v>2082126.8</v>
      </c>
      <c r="W729" s="38"/>
      <c r="X729" s="38"/>
    </row>
    <row r="730" spans="1:24" x14ac:dyDescent="0.2">
      <c r="A730" s="3" t="s">
        <v>1385</v>
      </c>
      <c r="B730" s="1" t="s">
        <v>1380</v>
      </c>
      <c r="C730" s="1" t="s">
        <v>1386</v>
      </c>
      <c r="D730" s="9" t="s">
        <v>2164</v>
      </c>
      <c r="E730" s="13">
        <v>6532368175</v>
      </c>
      <c r="F730" s="13">
        <v>2265652553</v>
      </c>
      <c r="G730" s="13">
        <v>0</v>
      </c>
      <c r="H730" s="13">
        <v>57240041.870000005</v>
      </c>
      <c r="I730" s="13">
        <v>0</v>
      </c>
      <c r="J730" s="13">
        <v>0</v>
      </c>
      <c r="K730" s="13">
        <v>1037404.0399999999</v>
      </c>
      <c r="L730" s="13">
        <v>0</v>
      </c>
      <c r="M730" s="13">
        <v>122399042.88</v>
      </c>
      <c r="N730" s="14">
        <v>4086039133.21</v>
      </c>
      <c r="O730" s="32"/>
      <c r="P730" s="12">
        <v>6646181284</v>
      </c>
      <c r="Q730" s="18">
        <v>26584725</v>
      </c>
      <c r="R730" s="18">
        <v>2215393.75</v>
      </c>
      <c r="S730" s="12">
        <f t="shared" si="22"/>
        <v>6532368175</v>
      </c>
      <c r="T730" s="18">
        <f t="shared" si="23"/>
        <v>26129473</v>
      </c>
      <c r="U730" s="40">
        <v>2176376.21</v>
      </c>
      <c r="V730" s="40">
        <v>2169145.48</v>
      </c>
      <c r="W730" s="38"/>
      <c r="X730" s="38"/>
    </row>
    <row r="731" spans="1:24" x14ac:dyDescent="0.2">
      <c r="A731" s="3" t="s">
        <v>1387</v>
      </c>
      <c r="B731" s="1" t="s">
        <v>1380</v>
      </c>
      <c r="C731" s="1" t="s">
        <v>1388</v>
      </c>
      <c r="D731" s="9" t="s">
        <v>2164</v>
      </c>
      <c r="E731" s="13">
        <v>5554189699</v>
      </c>
      <c r="F731" s="13">
        <v>2099092689</v>
      </c>
      <c r="G731" s="13">
        <v>0</v>
      </c>
      <c r="H731" s="13">
        <v>37226564</v>
      </c>
      <c r="I731" s="13">
        <v>0</v>
      </c>
      <c r="J731" s="13">
        <v>0</v>
      </c>
      <c r="K731" s="13">
        <v>958796.55</v>
      </c>
      <c r="L731" s="13">
        <v>0</v>
      </c>
      <c r="M731" s="13">
        <v>113947503.88</v>
      </c>
      <c r="N731" s="14">
        <v>3302964145.5700002</v>
      </c>
      <c r="O731" s="32"/>
      <c r="P731" s="12">
        <v>5654767130</v>
      </c>
      <c r="Q731" s="18">
        <v>22619069</v>
      </c>
      <c r="R731" s="18">
        <v>1884922.4166666667</v>
      </c>
      <c r="S731" s="12">
        <f t="shared" si="22"/>
        <v>5554189699</v>
      </c>
      <c r="T731" s="18">
        <f t="shared" si="23"/>
        <v>22216759</v>
      </c>
      <c r="U731" s="40">
        <v>1850478.41</v>
      </c>
      <c r="V731" s="40">
        <v>1844048.42</v>
      </c>
      <c r="W731" s="38"/>
      <c r="X731" s="38"/>
    </row>
    <row r="732" spans="1:24" x14ac:dyDescent="0.2">
      <c r="A732" s="3" t="s">
        <v>1389</v>
      </c>
      <c r="B732" s="1" t="s">
        <v>1380</v>
      </c>
      <c r="C732" s="1" t="s">
        <v>1390</v>
      </c>
      <c r="D732" s="9" t="s">
        <v>2165</v>
      </c>
      <c r="E732" s="13">
        <v>27865648262</v>
      </c>
      <c r="F732" s="13">
        <v>11842508796</v>
      </c>
      <c r="G732" s="13">
        <v>0</v>
      </c>
      <c r="H732" s="13">
        <v>231814787.76000002</v>
      </c>
      <c r="I732" s="13">
        <v>0</v>
      </c>
      <c r="J732" s="13">
        <v>0</v>
      </c>
      <c r="K732" s="13">
        <v>5475657.1500000004</v>
      </c>
      <c r="L732" s="13">
        <v>0</v>
      </c>
      <c r="M732" s="13">
        <v>638869625.71000004</v>
      </c>
      <c r="N732" s="14">
        <v>15146979395.380001</v>
      </c>
      <c r="O732" s="32"/>
      <c r="P732" s="12">
        <v>28420224779</v>
      </c>
      <c r="Q732" s="18">
        <v>113680899</v>
      </c>
      <c r="R732" s="18">
        <v>9473408.25</v>
      </c>
      <c r="S732" s="12">
        <f t="shared" si="22"/>
        <v>27865648262</v>
      </c>
      <c r="T732" s="18">
        <f t="shared" si="23"/>
        <v>111462593</v>
      </c>
      <c r="U732" s="40">
        <v>9283942.9000000004</v>
      </c>
      <c r="V732" s="40">
        <v>9247981.5099999998</v>
      </c>
      <c r="W732" s="38"/>
      <c r="X732" s="38"/>
    </row>
    <row r="733" spans="1:24" x14ac:dyDescent="0.2">
      <c r="A733" s="3" t="s">
        <v>1391</v>
      </c>
      <c r="B733" s="1" t="s">
        <v>1380</v>
      </c>
      <c r="C733" s="1" t="s">
        <v>385</v>
      </c>
      <c r="D733" s="9" t="s">
        <v>2164</v>
      </c>
      <c r="E733" s="13">
        <v>4618787242</v>
      </c>
      <c r="F733" s="13">
        <v>1717293604</v>
      </c>
      <c r="G733" s="13">
        <v>0</v>
      </c>
      <c r="H733" s="13">
        <v>41627272.190000005</v>
      </c>
      <c r="I733" s="13">
        <v>0</v>
      </c>
      <c r="J733" s="13">
        <v>0</v>
      </c>
      <c r="K733" s="13">
        <v>786382.05999999994</v>
      </c>
      <c r="L733" s="13">
        <v>0</v>
      </c>
      <c r="M733" s="13">
        <v>92929860.840000004</v>
      </c>
      <c r="N733" s="14">
        <v>2766150122.9099998</v>
      </c>
      <c r="O733" s="32"/>
      <c r="P733" s="12">
        <v>4709942562</v>
      </c>
      <c r="Q733" s="18">
        <v>18839770</v>
      </c>
      <c r="R733" s="18">
        <v>1569980.8333333333</v>
      </c>
      <c r="S733" s="12">
        <f t="shared" si="22"/>
        <v>4618787242</v>
      </c>
      <c r="T733" s="18">
        <f t="shared" si="23"/>
        <v>18475149</v>
      </c>
      <c r="U733" s="40">
        <v>1538832.21</v>
      </c>
      <c r="V733" s="40">
        <v>1532928.35</v>
      </c>
      <c r="W733" s="38"/>
      <c r="X733" s="38"/>
    </row>
    <row r="734" spans="1:24" x14ac:dyDescent="0.2">
      <c r="A734" s="3" t="s">
        <v>1392</v>
      </c>
      <c r="B734" s="1" t="s">
        <v>1380</v>
      </c>
      <c r="C734" s="1" t="s">
        <v>1393</v>
      </c>
      <c r="D734" s="9" t="s">
        <v>2164</v>
      </c>
      <c r="E734" s="13">
        <v>16835313145</v>
      </c>
      <c r="F734" s="13">
        <v>6283309646</v>
      </c>
      <c r="G734" s="13">
        <v>0</v>
      </c>
      <c r="H734" s="13">
        <v>111037707.24000001</v>
      </c>
      <c r="I734" s="13">
        <v>0</v>
      </c>
      <c r="J734" s="13">
        <v>0</v>
      </c>
      <c r="K734" s="13">
        <v>2841384.75</v>
      </c>
      <c r="L734" s="13">
        <v>0</v>
      </c>
      <c r="M734" s="13">
        <v>339933501.75</v>
      </c>
      <c r="N734" s="14">
        <v>10098190905.26</v>
      </c>
      <c r="O734" s="32"/>
      <c r="P734" s="12">
        <v>16780787208</v>
      </c>
      <c r="Q734" s="18">
        <v>67123149</v>
      </c>
      <c r="R734" s="18">
        <v>5593595.75</v>
      </c>
      <c r="S734" s="12">
        <f t="shared" si="22"/>
        <v>16835313145</v>
      </c>
      <c r="T734" s="18">
        <f t="shared" si="23"/>
        <v>67341253</v>
      </c>
      <c r="U734" s="40">
        <v>5608988.0099999998</v>
      </c>
      <c r="V734" s="40">
        <v>5616119.2800000003</v>
      </c>
      <c r="W734" s="38"/>
      <c r="X734" s="38"/>
    </row>
    <row r="735" spans="1:24" x14ac:dyDescent="0.2">
      <c r="A735" s="3" t="s">
        <v>1394</v>
      </c>
      <c r="B735" s="1" t="s">
        <v>1380</v>
      </c>
      <c r="C735" s="1" t="s">
        <v>1395</v>
      </c>
      <c r="D735" s="9" t="s">
        <v>2164</v>
      </c>
      <c r="E735" s="13">
        <v>6970480779</v>
      </c>
      <c r="F735" s="13">
        <v>2535246800</v>
      </c>
      <c r="G735" s="13">
        <v>0</v>
      </c>
      <c r="H735" s="13">
        <v>46662614.039999999</v>
      </c>
      <c r="I735" s="13">
        <v>0</v>
      </c>
      <c r="J735" s="13">
        <v>0</v>
      </c>
      <c r="K735" s="13">
        <v>1151323.51</v>
      </c>
      <c r="L735" s="13">
        <v>0</v>
      </c>
      <c r="M735" s="13">
        <v>136948293.13999999</v>
      </c>
      <c r="N735" s="14">
        <v>4250471748.3099999</v>
      </c>
      <c r="O735" s="32"/>
      <c r="P735" s="12">
        <v>6984574935</v>
      </c>
      <c r="Q735" s="18">
        <v>27938300</v>
      </c>
      <c r="R735" s="18">
        <v>2328191.6666666665</v>
      </c>
      <c r="S735" s="12">
        <f t="shared" si="22"/>
        <v>6970480779</v>
      </c>
      <c r="T735" s="18">
        <f t="shared" si="23"/>
        <v>27881923</v>
      </c>
      <c r="U735" s="40">
        <v>2322341.2799999998</v>
      </c>
      <c r="V735" s="40">
        <v>2322577.6</v>
      </c>
      <c r="W735" s="38"/>
      <c r="X735" s="38"/>
    </row>
    <row r="736" spans="1:24" x14ac:dyDescent="0.2">
      <c r="A736" s="3" t="s">
        <v>1396</v>
      </c>
      <c r="B736" s="1" t="s">
        <v>1380</v>
      </c>
      <c r="C736" s="1" t="s">
        <v>1397</v>
      </c>
      <c r="D736" s="9" t="s">
        <v>2164</v>
      </c>
      <c r="E736" s="13">
        <v>7994143573</v>
      </c>
      <c r="F736" s="13">
        <v>2851766690</v>
      </c>
      <c r="G736" s="13">
        <v>0</v>
      </c>
      <c r="H736" s="13">
        <v>50991402.289999999</v>
      </c>
      <c r="I736" s="13">
        <v>0</v>
      </c>
      <c r="J736" s="13">
        <v>0</v>
      </c>
      <c r="K736" s="13">
        <v>1294720.78</v>
      </c>
      <c r="L736" s="13">
        <v>0</v>
      </c>
      <c r="M736" s="13">
        <v>154388859.36000001</v>
      </c>
      <c r="N736" s="14">
        <v>4935701900.5699997</v>
      </c>
      <c r="O736" s="32"/>
      <c r="P736" s="12">
        <v>8060004878</v>
      </c>
      <c r="Q736" s="18">
        <v>32240020</v>
      </c>
      <c r="R736" s="18">
        <v>2686668.3333333335</v>
      </c>
      <c r="S736" s="12">
        <f t="shared" si="22"/>
        <v>7994143573</v>
      </c>
      <c r="T736" s="18">
        <f t="shared" si="23"/>
        <v>31976574</v>
      </c>
      <c r="U736" s="40">
        <v>2663392.98</v>
      </c>
      <c r="V736" s="40">
        <v>2659982.71</v>
      </c>
      <c r="W736" s="38"/>
      <c r="X736" s="38"/>
    </row>
    <row r="737" spans="1:24" x14ac:dyDescent="0.2">
      <c r="A737" s="3" t="s">
        <v>1398</v>
      </c>
      <c r="B737" s="1" t="s">
        <v>1380</v>
      </c>
      <c r="C737" s="1" t="s">
        <v>1399</v>
      </c>
      <c r="D737" s="9" t="s">
        <v>2164</v>
      </c>
      <c r="E737" s="13">
        <v>5659532194</v>
      </c>
      <c r="F737" s="13">
        <v>2085518013</v>
      </c>
      <c r="G737" s="13">
        <v>0</v>
      </c>
      <c r="H737" s="13">
        <v>37412515.030000001</v>
      </c>
      <c r="I737" s="13">
        <v>0</v>
      </c>
      <c r="J737" s="13">
        <v>0</v>
      </c>
      <c r="K737" s="13">
        <v>948202.96</v>
      </c>
      <c r="L737" s="13">
        <v>0</v>
      </c>
      <c r="M737" s="13">
        <v>112149698.44</v>
      </c>
      <c r="N737" s="14">
        <v>3423503764.5700002</v>
      </c>
      <c r="O737" s="32"/>
      <c r="P737" s="12">
        <v>5724538779</v>
      </c>
      <c r="Q737" s="18">
        <v>22898155</v>
      </c>
      <c r="R737" s="18">
        <v>1908179.5833333333</v>
      </c>
      <c r="S737" s="12">
        <f t="shared" si="22"/>
        <v>5659532194</v>
      </c>
      <c r="T737" s="18">
        <f t="shared" si="23"/>
        <v>22638129</v>
      </c>
      <c r="U737" s="40">
        <v>1885575.16</v>
      </c>
      <c r="V737" s="40">
        <v>1881799.41</v>
      </c>
      <c r="W737" s="38"/>
      <c r="X737" s="38"/>
    </row>
    <row r="738" spans="1:24" x14ac:dyDescent="0.2">
      <c r="A738" s="3" t="s">
        <v>1400</v>
      </c>
      <c r="B738" s="1" t="s">
        <v>1380</v>
      </c>
      <c r="C738" s="1" t="s">
        <v>833</v>
      </c>
      <c r="D738" s="9" t="s">
        <v>2164</v>
      </c>
      <c r="E738" s="13">
        <v>11936919469</v>
      </c>
      <c r="F738" s="13">
        <v>4671620037</v>
      </c>
      <c r="G738" s="13">
        <v>0</v>
      </c>
      <c r="H738" s="13">
        <v>139169610.09999999</v>
      </c>
      <c r="I738" s="13">
        <v>0</v>
      </c>
      <c r="J738" s="13">
        <v>0</v>
      </c>
      <c r="K738" s="13">
        <v>2129618.4</v>
      </c>
      <c r="L738" s="13">
        <v>0</v>
      </c>
      <c r="M738" s="13">
        <v>251711296.40000001</v>
      </c>
      <c r="N738" s="14">
        <v>6872288907.1000004</v>
      </c>
      <c r="O738" s="32"/>
      <c r="P738" s="12">
        <v>12112310009</v>
      </c>
      <c r="Q738" s="18">
        <v>48449240</v>
      </c>
      <c r="R738" s="18">
        <v>4037436.6666666665</v>
      </c>
      <c r="S738" s="12">
        <f t="shared" si="22"/>
        <v>11936919469</v>
      </c>
      <c r="T738" s="18">
        <f t="shared" si="23"/>
        <v>47747678</v>
      </c>
      <c r="U738" s="40">
        <v>3976999.86</v>
      </c>
      <c r="V738" s="40">
        <v>3966200.53</v>
      </c>
      <c r="W738" s="38"/>
      <c r="X738" s="38"/>
    </row>
    <row r="739" spans="1:24" x14ac:dyDescent="0.2">
      <c r="A739" s="3" t="s">
        <v>1401</v>
      </c>
      <c r="B739" s="1" t="s">
        <v>1380</v>
      </c>
      <c r="C739" s="1" t="s">
        <v>1402</v>
      </c>
      <c r="D739" s="9" t="s">
        <v>2164</v>
      </c>
      <c r="E739" s="13">
        <v>7929834725</v>
      </c>
      <c r="F739" s="13">
        <v>3091614297</v>
      </c>
      <c r="G739" s="13">
        <v>0</v>
      </c>
      <c r="H739" s="13">
        <v>70660603.290000007</v>
      </c>
      <c r="I739" s="13">
        <v>0</v>
      </c>
      <c r="J739" s="13">
        <v>0</v>
      </c>
      <c r="K739" s="13">
        <v>1412478.51</v>
      </c>
      <c r="L739" s="13">
        <v>0</v>
      </c>
      <c r="M739" s="13">
        <v>167455383.47</v>
      </c>
      <c r="N739" s="14">
        <v>4598691962.7299995</v>
      </c>
      <c r="O739" s="32"/>
      <c r="P739" s="12">
        <v>7967642382</v>
      </c>
      <c r="Q739" s="18">
        <v>31870570</v>
      </c>
      <c r="R739" s="18">
        <v>2655880.8333333335</v>
      </c>
      <c r="S739" s="12">
        <f t="shared" si="22"/>
        <v>7929834725</v>
      </c>
      <c r="T739" s="18">
        <f t="shared" si="23"/>
        <v>31719339</v>
      </c>
      <c r="U739" s="40">
        <v>2641967.36</v>
      </c>
      <c r="V739" s="40">
        <v>2640623.33</v>
      </c>
      <c r="W739" s="38"/>
      <c r="X739" s="38"/>
    </row>
    <row r="740" spans="1:24" x14ac:dyDescent="0.2">
      <c r="A740" s="3" t="s">
        <v>1403</v>
      </c>
      <c r="B740" s="1" t="s">
        <v>1380</v>
      </c>
      <c r="C740" s="1" t="s">
        <v>1404</v>
      </c>
      <c r="D740" s="9" t="s">
        <v>2165</v>
      </c>
      <c r="E740" s="13">
        <v>29896880987</v>
      </c>
      <c r="F740" s="13">
        <v>10580136884</v>
      </c>
      <c r="G740" s="13">
        <v>0</v>
      </c>
      <c r="H740" s="13">
        <v>192386718.77000001</v>
      </c>
      <c r="I740" s="13">
        <v>0</v>
      </c>
      <c r="J740" s="13">
        <v>0</v>
      </c>
      <c r="K740" s="13">
        <v>4855701.9099999992</v>
      </c>
      <c r="L740" s="13">
        <v>0</v>
      </c>
      <c r="M740" s="13">
        <v>568681077.04999995</v>
      </c>
      <c r="N740" s="14">
        <v>18550820605.27</v>
      </c>
      <c r="O740" s="32"/>
      <c r="P740" s="12">
        <v>30664168549</v>
      </c>
      <c r="Q740" s="18">
        <v>122656674</v>
      </c>
      <c r="R740" s="18">
        <v>10221389.5</v>
      </c>
      <c r="S740" s="12">
        <f t="shared" si="22"/>
        <v>29896880987</v>
      </c>
      <c r="T740" s="18">
        <f t="shared" si="23"/>
        <v>119587524</v>
      </c>
      <c r="U740" s="40">
        <v>9960684.6999999993</v>
      </c>
      <c r="V740" s="40">
        <v>9909340.0299999993</v>
      </c>
      <c r="W740" s="38"/>
      <c r="X740" s="38"/>
    </row>
    <row r="741" spans="1:24" x14ac:dyDescent="0.2">
      <c r="A741" s="3" t="s">
        <v>1405</v>
      </c>
      <c r="B741" s="1" t="s">
        <v>1380</v>
      </c>
      <c r="C741" s="1" t="s">
        <v>1406</v>
      </c>
      <c r="D741" s="9" t="s">
        <v>2165</v>
      </c>
      <c r="E741" s="13">
        <v>6345421461</v>
      </c>
      <c r="F741" s="13">
        <v>2365722391</v>
      </c>
      <c r="G741" s="13">
        <v>0</v>
      </c>
      <c r="H741" s="13">
        <v>42742564.969999999</v>
      </c>
      <c r="I741" s="13">
        <v>0</v>
      </c>
      <c r="J741" s="13">
        <v>0</v>
      </c>
      <c r="K741" s="13">
        <v>1083463.1300000001</v>
      </c>
      <c r="L741" s="13">
        <v>0</v>
      </c>
      <c r="M741" s="13">
        <v>127866595.53</v>
      </c>
      <c r="N741" s="14">
        <v>3808006446.3699999</v>
      </c>
      <c r="O741" s="32"/>
      <c r="P741" s="12">
        <v>6451918481</v>
      </c>
      <c r="Q741" s="18">
        <v>25807674</v>
      </c>
      <c r="R741" s="18">
        <v>2150639.5</v>
      </c>
      <c r="S741" s="12">
        <f t="shared" si="22"/>
        <v>6345421461</v>
      </c>
      <c r="T741" s="18">
        <f t="shared" si="23"/>
        <v>25381686</v>
      </c>
      <c r="U741" s="40">
        <v>2114091.5299999998</v>
      </c>
      <c r="V741" s="40">
        <v>2107368.39</v>
      </c>
      <c r="W741" s="38"/>
      <c r="X741" s="38"/>
    </row>
    <row r="742" spans="1:24" x14ac:dyDescent="0.2">
      <c r="A742" s="3" t="s">
        <v>1407</v>
      </c>
      <c r="B742" s="1" t="s">
        <v>1380</v>
      </c>
      <c r="C742" s="1" t="s">
        <v>1408</v>
      </c>
      <c r="D742" s="9" t="s">
        <v>2164</v>
      </c>
      <c r="E742" s="13">
        <v>8058144436</v>
      </c>
      <c r="F742" s="13">
        <v>3211291946</v>
      </c>
      <c r="G742" s="13">
        <v>0</v>
      </c>
      <c r="H742" s="13">
        <v>57895127.700000003</v>
      </c>
      <c r="I742" s="13">
        <v>0</v>
      </c>
      <c r="J742" s="13">
        <v>0</v>
      </c>
      <c r="K742" s="13">
        <v>1446408.7</v>
      </c>
      <c r="L742" s="13">
        <v>0</v>
      </c>
      <c r="M742" s="13">
        <v>173534560.65000001</v>
      </c>
      <c r="N742" s="14">
        <v>4613976392.9500008</v>
      </c>
      <c r="O742" s="32"/>
      <c r="P742" s="12">
        <v>7990375274</v>
      </c>
      <c r="Q742" s="18">
        <v>31961501</v>
      </c>
      <c r="R742" s="18">
        <v>2663458.4166666665</v>
      </c>
      <c r="S742" s="12">
        <f t="shared" si="22"/>
        <v>8058144436</v>
      </c>
      <c r="T742" s="18">
        <f t="shared" si="23"/>
        <v>32232578</v>
      </c>
      <c r="U742" s="40">
        <v>2684716.04</v>
      </c>
      <c r="V742" s="40">
        <v>2691216.13</v>
      </c>
      <c r="W742" s="38"/>
      <c r="X742" s="38"/>
    </row>
    <row r="743" spans="1:24" x14ac:dyDescent="0.2">
      <c r="A743" s="3" t="s">
        <v>1409</v>
      </c>
      <c r="B743" s="1" t="s">
        <v>1380</v>
      </c>
      <c r="C743" s="1" t="s">
        <v>1410</v>
      </c>
      <c r="D743" s="9" t="s">
        <v>2165</v>
      </c>
      <c r="E743" s="13">
        <v>15515272029</v>
      </c>
      <c r="F743" s="13">
        <v>6646218736</v>
      </c>
      <c r="G743" s="13">
        <v>0</v>
      </c>
      <c r="H743" s="13">
        <v>130256544.98</v>
      </c>
      <c r="I743" s="13">
        <v>0</v>
      </c>
      <c r="J743" s="13">
        <v>0</v>
      </c>
      <c r="K743" s="13">
        <v>3124801.6300000004</v>
      </c>
      <c r="L743" s="13">
        <v>0</v>
      </c>
      <c r="M743" s="13">
        <v>358096896.97000003</v>
      </c>
      <c r="N743" s="14">
        <v>8377575049.4200001</v>
      </c>
      <c r="O743" s="32"/>
      <c r="P743" s="12">
        <v>16189432784</v>
      </c>
      <c r="Q743" s="18">
        <v>64757731</v>
      </c>
      <c r="R743" s="18">
        <v>5396477.583333333</v>
      </c>
      <c r="S743" s="12">
        <f t="shared" si="22"/>
        <v>15515272029</v>
      </c>
      <c r="T743" s="18">
        <f t="shared" si="23"/>
        <v>62061088</v>
      </c>
      <c r="U743" s="40">
        <v>5169192.4800000004</v>
      </c>
      <c r="V743" s="40">
        <v>5122104.4800000004</v>
      </c>
      <c r="W743" s="38"/>
      <c r="X743" s="38"/>
    </row>
    <row r="744" spans="1:24" x14ac:dyDescent="0.2">
      <c r="A744" s="3" t="s">
        <v>1411</v>
      </c>
      <c r="B744" s="1" t="s">
        <v>1380</v>
      </c>
      <c r="C744" s="1" t="s">
        <v>1412</v>
      </c>
      <c r="D744" s="9" t="s">
        <v>2164</v>
      </c>
      <c r="E744" s="13">
        <v>5258140137</v>
      </c>
      <c r="F744" s="13">
        <v>1900945125</v>
      </c>
      <c r="G744" s="13">
        <v>0</v>
      </c>
      <c r="H744" s="13">
        <v>42714382.219999999</v>
      </c>
      <c r="I744" s="13">
        <v>0</v>
      </c>
      <c r="J744" s="13">
        <v>0</v>
      </c>
      <c r="K744" s="13">
        <v>864528.96000000008</v>
      </c>
      <c r="L744" s="13">
        <v>0</v>
      </c>
      <c r="M744" s="13">
        <v>102678785.22</v>
      </c>
      <c r="N744" s="14">
        <v>3210937315.5999999</v>
      </c>
      <c r="O744" s="32"/>
      <c r="P744" s="12">
        <v>5270292639</v>
      </c>
      <c r="Q744" s="18">
        <v>21081171</v>
      </c>
      <c r="R744" s="18">
        <v>1756764.25</v>
      </c>
      <c r="S744" s="12">
        <f t="shared" si="22"/>
        <v>5258140137</v>
      </c>
      <c r="T744" s="18">
        <f t="shared" si="23"/>
        <v>21032561</v>
      </c>
      <c r="U744" s="40">
        <v>1751844.19</v>
      </c>
      <c r="V744" s="40">
        <v>1751909.81</v>
      </c>
      <c r="W744" s="38"/>
      <c r="X744" s="38"/>
    </row>
    <row r="745" spans="1:24" x14ac:dyDescent="0.2">
      <c r="A745" s="3" t="s">
        <v>1413</v>
      </c>
      <c r="B745" s="1" t="s">
        <v>1380</v>
      </c>
      <c r="C745" s="1" t="s">
        <v>1414</v>
      </c>
      <c r="D745" s="9" t="s">
        <v>2165</v>
      </c>
      <c r="E745" s="13">
        <v>6936998194</v>
      </c>
      <c r="F745" s="13">
        <v>2391443525</v>
      </c>
      <c r="G745" s="13">
        <v>0</v>
      </c>
      <c r="H745" s="13">
        <v>46490954.990000002</v>
      </c>
      <c r="I745" s="13">
        <v>0</v>
      </c>
      <c r="J745" s="13">
        <v>0</v>
      </c>
      <c r="K745" s="13">
        <v>1130903.98</v>
      </c>
      <c r="L745" s="13">
        <v>0</v>
      </c>
      <c r="M745" s="13">
        <v>128756231.20999999</v>
      </c>
      <c r="N745" s="14">
        <v>4369176578.8199997</v>
      </c>
      <c r="O745" s="32"/>
      <c r="P745" s="12">
        <v>7219508747</v>
      </c>
      <c r="Q745" s="18">
        <v>28878035</v>
      </c>
      <c r="R745" s="18">
        <v>2406502.9166666665</v>
      </c>
      <c r="S745" s="12">
        <f t="shared" si="22"/>
        <v>6936998194</v>
      </c>
      <c r="T745" s="18">
        <f t="shared" si="23"/>
        <v>27747993</v>
      </c>
      <c r="U745" s="40">
        <v>2311185.98</v>
      </c>
      <c r="V745" s="40">
        <v>2291533.4700000002</v>
      </c>
      <c r="W745" s="38"/>
      <c r="X745" s="38"/>
    </row>
    <row r="746" spans="1:24" x14ac:dyDescent="0.2">
      <c r="A746" s="3" t="s">
        <v>1415</v>
      </c>
      <c r="B746" s="1" t="s">
        <v>1380</v>
      </c>
      <c r="C746" s="1" t="s">
        <v>1416</v>
      </c>
      <c r="D746" s="9" t="s">
        <v>2164</v>
      </c>
      <c r="E746" s="13">
        <v>10970009810</v>
      </c>
      <c r="F746" s="13">
        <v>4291894438</v>
      </c>
      <c r="G746" s="13">
        <v>0</v>
      </c>
      <c r="H746" s="13">
        <v>77053070.560000002</v>
      </c>
      <c r="I746" s="13">
        <v>0</v>
      </c>
      <c r="J746" s="13">
        <v>0</v>
      </c>
      <c r="K746" s="13">
        <v>1947992.09</v>
      </c>
      <c r="L746" s="13">
        <v>0</v>
      </c>
      <c r="M746" s="13">
        <v>231991038.72999999</v>
      </c>
      <c r="N746" s="14">
        <v>6367123270.6199999</v>
      </c>
      <c r="O746" s="32"/>
      <c r="P746" s="12">
        <v>10942142011</v>
      </c>
      <c r="Q746" s="18">
        <v>43768568</v>
      </c>
      <c r="R746" s="18">
        <v>3647380.6666666665</v>
      </c>
      <c r="S746" s="12">
        <f t="shared" si="22"/>
        <v>10970009810</v>
      </c>
      <c r="T746" s="18">
        <f t="shared" si="23"/>
        <v>43880039</v>
      </c>
      <c r="U746" s="40">
        <v>3654856.45</v>
      </c>
      <c r="V746" s="40">
        <v>3658935.69</v>
      </c>
      <c r="W746" s="38"/>
      <c r="X746" s="38"/>
    </row>
    <row r="747" spans="1:24" x14ac:dyDescent="0.2">
      <c r="A747" s="3" t="s">
        <v>1417</v>
      </c>
      <c r="B747" s="1" t="s">
        <v>1380</v>
      </c>
      <c r="C747" s="1" t="s">
        <v>721</v>
      </c>
      <c r="D747" s="9" t="s">
        <v>2164</v>
      </c>
      <c r="E747" s="13">
        <v>10871772771</v>
      </c>
      <c r="F747" s="13">
        <v>3986552150</v>
      </c>
      <c r="G747" s="13">
        <v>0</v>
      </c>
      <c r="H747" s="13">
        <v>96792722.870000005</v>
      </c>
      <c r="I747" s="13">
        <v>0</v>
      </c>
      <c r="J747" s="13">
        <v>0</v>
      </c>
      <c r="K747" s="13">
        <v>1820561.97</v>
      </c>
      <c r="L747" s="13">
        <v>0</v>
      </c>
      <c r="M747" s="13">
        <v>215087960.72999999</v>
      </c>
      <c r="N747" s="14">
        <v>6571519375.4300003</v>
      </c>
      <c r="O747" s="32"/>
      <c r="P747" s="12">
        <v>10946213813</v>
      </c>
      <c r="Q747" s="18">
        <v>43784855</v>
      </c>
      <c r="R747" s="18">
        <v>3648737.9166666665</v>
      </c>
      <c r="S747" s="12">
        <f t="shared" si="22"/>
        <v>10871772771</v>
      </c>
      <c r="T747" s="18">
        <f t="shared" si="23"/>
        <v>43487091</v>
      </c>
      <c r="U747" s="40">
        <v>3622127.02</v>
      </c>
      <c r="V747" s="40">
        <v>3618609.79</v>
      </c>
      <c r="W747" s="38"/>
      <c r="X747" s="38"/>
    </row>
    <row r="748" spans="1:24" x14ac:dyDescent="0.2">
      <c r="A748" s="3" t="s">
        <v>1418</v>
      </c>
      <c r="B748" s="1" t="s">
        <v>1380</v>
      </c>
      <c r="C748" s="1" t="s">
        <v>1419</v>
      </c>
      <c r="D748" s="9" t="s">
        <v>2164</v>
      </c>
      <c r="E748" s="13">
        <v>5531712130</v>
      </c>
      <c r="F748" s="13">
        <v>1946860392</v>
      </c>
      <c r="G748" s="13">
        <v>0</v>
      </c>
      <c r="H748" s="13">
        <v>35340873.289999999</v>
      </c>
      <c r="I748" s="13">
        <v>0</v>
      </c>
      <c r="J748" s="13">
        <v>0</v>
      </c>
      <c r="K748" s="13">
        <v>889861.45</v>
      </c>
      <c r="L748" s="13">
        <v>0</v>
      </c>
      <c r="M748" s="13">
        <v>104995544.81</v>
      </c>
      <c r="N748" s="14">
        <v>3443625458.4499998</v>
      </c>
      <c r="O748" s="32"/>
      <c r="P748" s="12">
        <v>5593357030</v>
      </c>
      <c r="Q748" s="18">
        <v>22373428</v>
      </c>
      <c r="R748" s="18">
        <v>1864452.3333333333</v>
      </c>
      <c r="S748" s="12">
        <f t="shared" si="22"/>
        <v>5531712130</v>
      </c>
      <c r="T748" s="18">
        <f t="shared" si="23"/>
        <v>22126849</v>
      </c>
      <c r="U748" s="40">
        <v>1842989.63</v>
      </c>
      <c r="V748" s="40">
        <v>1839439.41</v>
      </c>
      <c r="W748" s="38"/>
      <c r="X748" s="38"/>
    </row>
    <row r="749" spans="1:24" x14ac:dyDescent="0.2">
      <c r="A749" s="3" t="s">
        <v>1420</v>
      </c>
      <c r="B749" s="1" t="s">
        <v>1380</v>
      </c>
      <c r="C749" s="1" t="s">
        <v>1421</v>
      </c>
      <c r="D749" s="9" t="s">
        <v>2164</v>
      </c>
      <c r="E749" s="13">
        <v>15068581933</v>
      </c>
      <c r="F749" s="13">
        <v>5455607549</v>
      </c>
      <c r="G749" s="13">
        <v>243636705</v>
      </c>
      <c r="H749" s="13">
        <v>102282598.55000001</v>
      </c>
      <c r="I749" s="13">
        <v>0</v>
      </c>
      <c r="J749" s="13">
        <v>0</v>
      </c>
      <c r="K749" s="13">
        <v>2535859.5</v>
      </c>
      <c r="L749" s="13">
        <v>0</v>
      </c>
      <c r="M749" s="13">
        <v>299065862.5</v>
      </c>
      <c r="N749" s="14">
        <v>8965453358.4500008</v>
      </c>
      <c r="O749" s="32"/>
      <c r="P749" s="12">
        <v>15256448541</v>
      </c>
      <c r="Q749" s="18">
        <v>61025794</v>
      </c>
      <c r="R749" s="18">
        <v>5085482.833333333</v>
      </c>
      <c r="S749" s="12">
        <f t="shared" si="22"/>
        <v>15068581933</v>
      </c>
      <c r="T749" s="18">
        <f t="shared" si="23"/>
        <v>60274328</v>
      </c>
      <c r="U749" s="40">
        <v>5020369.66</v>
      </c>
      <c r="V749" s="40">
        <v>5009221.41</v>
      </c>
      <c r="W749" s="38"/>
      <c r="X749" s="38"/>
    </row>
    <row r="750" spans="1:24" x14ac:dyDescent="0.2">
      <c r="A750" s="3" t="s">
        <v>1422</v>
      </c>
      <c r="B750" s="1" t="s">
        <v>1380</v>
      </c>
      <c r="C750" s="1" t="s">
        <v>1423</v>
      </c>
      <c r="D750" s="9" t="s">
        <v>2164</v>
      </c>
      <c r="E750" s="13">
        <v>9640212101</v>
      </c>
      <c r="F750" s="13">
        <v>3522800293</v>
      </c>
      <c r="G750" s="13">
        <v>0</v>
      </c>
      <c r="H750" s="13">
        <v>82783213.790000007</v>
      </c>
      <c r="I750" s="13">
        <v>0</v>
      </c>
      <c r="J750" s="13">
        <v>0</v>
      </c>
      <c r="K750" s="13">
        <v>1604084.28</v>
      </c>
      <c r="L750" s="13">
        <v>0</v>
      </c>
      <c r="M750" s="13">
        <v>190270831.96000001</v>
      </c>
      <c r="N750" s="14">
        <v>5842753677.9699993</v>
      </c>
      <c r="O750" s="32"/>
      <c r="P750" s="12">
        <v>9697491111</v>
      </c>
      <c r="Q750" s="18">
        <v>38789964</v>
      </c>
      <c r="R750" s="18">
        <v>3232497</v>
      </c>
      <c r="S750" s="12">
        <f t="shared" si="22"/>
        <v>9640212101</v>
      </c>
      <c r="T750" s="18">
        <f t="shared" si="23"/>
        <v>38560848</v>
      </c>
      <c r="U750" s="40">
        <v>3211810.36</v>
      </c>
      <c r="V750" s="40">
        <v>3209338.18</v>
      </c>
      <c r="W750" s="38"/>
      <c r="X750" s="38"/>
    </row>
    <row r="751" spans="1:24" x14ac:dyDescent="0.2">
      <c r="A751" s="3" t="s">
        <v>1424</v>
      </c>
      <c r="B751" s="1" t="s">
        <v>1380</v>
      </c>
      <c r="C751" s="1" t="s">
        <v>1425</v>
      </c>
      <c r="D751" s="9" t="s">
        <v>2164</v>
      </c>
      <c r="E751" s="13">
        <v>5013673870</v>
      </c>
      <c r="F751" s="13">
        <v>1837113242</v>
      </c>
      <c r="G751" s="13">
        <v>0</v>
      </c>
      <c r="H751" s="13">
        <v>32010796.370000001</v>
      </c>
      <c r="I751" s="13">
        <v>0</v>
      </c>
      <c r="J751" s="13">
        <v>0</v>
      </c>
      <c r="K751" s="13">
        <v>831519.95000000007</v>
      </c>
      <c r="L751" s="13">
        <v>0</v>
      </c>
      <c r="M751" s="13">
        <v>99565060.319999993</v>
      </c>
      <c r="N751" s="14">
        <v>3044153251.3600001</v>
      </c>
      <c r="O751" s="32"/>
      <c r="P751" s="12">
        <v>5000865008</v>
      </c>
      <c r="Q751" s="18">
        <v>20003460</v>
      </c>
      <c r="R751" s="18">
        <v>1666955</v>
      </c>
      <c r="S751" s="12">
        <f t="shared" si="22"/>
        <v>5013673870</v>
      </c>
      <c r="T751" s="18">
        <f t="shared" si="23"/>
        <v>20054695</v>
      </c>
      <c r="U751" s="40">
        <v>1670395.77</v>
      </c>
      <c r="V751" s="40">
        <v>1672265.47</v>
      </c>
      <c r="W751" s="38"/>
      <c r="X751" s="38"/>
    </row>
    <row r="752" spans="1:24" x14ac:dyDescent="0.2">
      <c r="A752" s="3" t="s">
        <v>1426</v>
      </c>
      <c r="B752" s="1" t="s">
        <v>1380</v>
      </c>
      <c r="C752" s="1" t="s">
        <v>1427</v>
      </c>
      <c r="D752" s="9" t="s">
        <v>2164</v>
      </c>
      <c r="E752" s="13">
        <v>6001793419</v>
      </c>
      <c r="F752" s="13">
        <v>2217374335</v>
      </c>
      <c r="G752" s="13">
        <v>282964665</v>
      </c>
      <c r="H752" s="13">
        <v>39777499.050000004</v>
      </c>
      <c r="I752" s="13">
        <v>0</v>
      </c>
      <c r="J752" s="13">
        <v>0</v>
      </c>
      <c r="K752" s="13">
        <v>1062429.48</v>
      </c>
      <c r="L752" s="13">
        <v>0</v>
      </c>
      <c r="M752" s="13">
        <v>125586904.09</v>
      </c>
      <c r="N752" s="14">
        <v>3335027586.3799996</v>
      </c>
      <c r="O752" s="32"/>
      <c r="P752" s="12">
        <v>6075580381</v>
      </c>
      <c r="Q752" s="18">
        <v>24302322</v>
      </c>
      <c r="R752" s="18">
        <v>2025193.5</v>
      </c>
      <c r="S752" s="12">
        <f t="shared" si="22"/>
        <v>6001793419</v>
      </c>
      <c r="T752" s="18">
        <f t="shared" si="23"/>
        <v>24007174</v>
      </c>
      <c r="U752" s="40">
        <v>1999605.67</v>
      </c>
      <c r="V752" s="40">
        <v>1995242.37</v>
      </c>
      <c r="W752" s="38"/>
      <c r="X752" s="38"/>
    </row>
    <row r="753" spans="1:24" x14ac:dyDescent="0.2">
      <c r="A753" s="3" t="s">
        <v>1428</v>
      </c>
      <c r="B753" s="1" t="s">
        <v>1380</v>
      </c>
      <c r="C753" s="1" t="s">
        <v>1429</v>
      </c>
      <c r="D753" s="9" t="s">
        <v>2164</v>
      </c>
      <c r="E753" s="13">
        <v>4934582848</v>
      </c>
      <c r="F753" s="13">
        <v>1798885083</v>
      </c>
      <c r="G753" s="13">
        <v>0</v>
      </c>
      <c r="H753" s="13">
        <v>33534136.680000003</v>
      </c>
      <c r="I753" s="13">
        <v>0</v>
      </c>
      <c r="J753" s="13">
        <v>0</v>
      </c>
      <c r="K753" s="13">
        <v>831673.49</v>
      </c>
      <c r="L753" s="13">
        <v>0</v>
      </c>
      <c r="M753" s="13">
        <v>97100028.109999999</v>
      </c>
      <c r="N753" s="14">
        <v>3004231926.7200003</v>
      </c>
      <c r="O753" s="32"/>
      <c r="P753" s="12">
        <v>5035747620</v>
      </c>
      <c r="Q753" s="18">
        <v>20142990</v>
      </c>
      <c r="R753" s="18">
        <v>1678582.5</v>
      </c>
      <c r="S753" s="12">
        <f t="shared" si="22"/>
        <v>4934582848</v>
      </c>
      <c r="T753" s="18">
        <f t="shared" si="23"/>
        <v>19738331</v>
      </c>
      <c r="U753" s="40">
        <v>1644045.17</v>
      </c>
      <c r="V753" s="40">
        <v>1637457.87</v>
      </c>
      <c r="W753" s="38"/>
      <c r="X753" s="38"/>
    </row>
    <row r="754" spans="1:24" x14ac:dyDescent="0.2">
      <c r="A754" s="3" t="s">
        <v>1430</v>
      </c>
      <c r="B754" s="1" t="s">
        <v>1380</v>
      </c>
      <c r="C754" s="1" t="s">
        <v>1431</v>
      </c>
      <c r="D754" s="9" t="s">
        <v>2164</v>
      </c>
      <c r="E754" s="13">
        <v>79278711177</v>
      </c>
      <c r="F754" s="13">
        <v>32275873806</v>
      </c>
      <c r="G754" s="13">
        <v>0</v>
      </c>
      <c r="H754" s="13">
        <v>1238694046.8700001</v>
      </c>
      <c r="I754" s="13">
        <v>0</v>
      </c>
      <c r="J754" s="13">
        <v>0</v>
      </c>
      <c r="K754" s="13">
        <v>14544383.26</v>
      </c>
      <c r="L754" s="13">
        <v>0</v>
      </c>
      <c r="M754" s="13">
        <v>1745502280.54</v>
      </c>
      <c r="N754" s="14">
        <v>44004096660.330002</v>
      </c>
      <c r="O754" s="32"/>
      <c r="P754" s="12">
        <v>79002799662</v>
      </c>
      <c r="Q754" s="18">
        <v>316011199</v>
      </c>
      <c r="R754" s="18">
        <v>26334266.583333332</v>
      </c>
      <c r="S754" s="12">
        <f t="shared" si="22"/>
        <v>79278711177</v>
      </c>
      <c r="T754" s="18">
        <f t="shared" si="23"/>
        <v>317114845</v>
      </c>
      <c r="U754" s="40">
        <v>26413131.399999999</v>
      </c>
      <c r="V754" s="40">
        <v>26448131.16</v>
      </c>
      <c r="W754" s="38"/>
      <c r="X754" s="38"/>
    </row>
    <row r="755" spans="1:24" x14ac:dyDescent="0.2">
      <c r="A755" s="3" t="s">
        <v>1432</v>
      </c>
      <c r="B755" s="1" t="s">
        <v>1380</v>
      </c>
      <c r="C755" s="1" t="s">
        <v>1433</v>
      </c>
      <c r="D755" s="9" t="s">
        <v>2164</v>
      </c>
      <c r="E755" s="13">
        <v>12901739716</v>
      </c>
      <c r="F755" s="13">
        <v>4873469761</v>
      </c>
      <c r="G755" s="13">
        <v>0</v>
      </c>
      <c r="H755" s="13">
        <v>97511621.230000004</v>
      </c>
      <c r="I755" s="13">
        <v>0</v>
      </c>
      <c r="J755" s="13">
        <v>0</v>
      </c>
      <c r="K755" s="13">
        <v>2203466.4699999997</v>
      </c>
      <c r="L755" s="13">
        <v>0</v>
      </c>
      <c r="M755" s="13">
        <v>262998549.13999999</v>
      </c>
      <c r="N755" s="14">
        <v>7665556318.1599998</v>
      </c>
      <c r="O755" s="32"/>
      <c r="P755" s="12">
        <v>12972289604</v>
      </c>
      <c r="Q755" s="18">
        <v>51889158</v>
      </c>
      <c r="R755" s="18">
        <v>4324096.5</v>
      </c>
      <c r="S755" s="12">
        <f t="shared" si="22"/>
        <v>12901739716</v>
      </c>
      <c r="T755" s="18">
        <f t="shared" si="23"/>
        <v>51606959</v>
      </c>
      <c r="U755" s="40">
        <v>4298447.1100000003</v>
      </c>
      <c r="V755" s="40">
        <v>4295590.99</v>
      </c>
      <c r="W755" s="38"/>
      <c r="X755" s="38"/>
    </row>
    <row r="756" spans="1:24" x14ac:dyDescent="0.2">
      <c r="A756" s="3" t="s">
        <v>1434</v>
      </c>
      <c r="B756" s="1" t="s">
        <v>1380</v>
      </c>
      <c r="C756" s="1" t="s">
        <v>1435</v>
      </c>
      <c r="D756" s="9" t="s">
        <v>2164</v>
      </c>
      <c r="E756" s="13">
        <v>7635680652</v>
      </c>
      <c r="F756" s="13">
        <v>2726011993</v>
      </c>
      <c r="G756" s="13">
        <v>0</v>
      </c>
      <c r="H756" s="13">
        <v>50030622</v>
      </c>
      <c r="I756" s="13">
        <v>0</v>
      </c>
      <c r="J756" s="13">
        <v>0</v>
      </c>
      <c r="K756" s="13">
        <v>1243288.1399999999</v>
      </c>
      <c r="L756" s="13">
        <v>0</v>
      </c>
      <c r="M756" s="13">
        <v>147457114.66</v>
      </c>
      <c r="N756" s="14">
        <v>4710937634.2000008</v>
      </c>
      <c r="O756" s="32"/>
      <c r="P756" s="12">
        <v>7699691314</v>
      </c>
      <c r="Q756" s="18">
        <v>30798765</v>
      </c>
      <c r="R756" s="18">
        <v>2566563.75</v>
      </c>
      <c r="S756" s="12">
        <f t="shared" si="22"/>
        <v>7635680652</v>
      </c>
      <c r="T756" s="18">
        <f t="shared" si="23"/>
        <v>30542723</v>
      </c>
      <c r="U756" s="40">
        <v>2543964.65</v>
      </c>
      <c r="V756" s="40">
        <v>2540625.65</v>
      </c>
      <c r="W756" s="38"/>
      <c r="X756" s="38"/>
    </row>
    <row r="757" spans="1:24" x14ac:dyDescent="0.2">
      <c r="A757" s="3" t="s">
        <v>1436</v>
      </c>
      <c r="B757" s="1" t="s">
        <v>1380</v>
      </c>
      <c r="C757" s="1" t="s">
        <v>1437</v>
      </c>
      <c r="D757" s="9" t="s">
        <v>2165</v>
      </c>
      <c r="E757" s="13">
        <v>3501352680</v>
      </c>
      <c r="F757" s="13">
        <v>1306324651</v>
      </c>
      <c r="G757" s="13">
        <v>0</v>
      </c>
      <c r="H757" s="13">
        <v>23587206.920000002</v>
      </c>
      <c r="I757" s="13">
        <v>0</v>
      </c>
      <c r="J757" s="13">
        <v>0</v>
      </c>
      <c r="K757" s="13">
        <v>588635.06999999995</v>
      </c>
      <c r="L757" s="13">
        <v>0</v>
      </c>
      <c r="M757" s="13">
        <v>71004048.040000007</v>
      </c>
      <c r="N757" s="14">
        <v>2099848138.97</v>
      </c>
      <c r="O757" s="32"/>
      <c r="P757" s="12">
        <v>3523654797</v>
      </c>
      <c r="Q757" s="18">
        <v>14094619</v>
      </c>
      <c r="R757" s="18">
        <v>1174551.5833333333</v>
      </c>
      <c r="S757" s="12">
        <f t="shared" si="22"/>
        <v>3501352680</v>
      </c>
      <c r="T757" s="18">
        <f t="shared" si="23"/>
        <v>14005411</v>
      </c>
      <c r="U757" s="40">
        <v>1166538.77</v>
      </c>
      <c r="V757" s="40">
        <v>1165529.8999999999</v>
      </c>
      <c r="W757" s="38"/>
      <c r="X757" s="38"/>
    </row>
    <row r="758" spans="1:24" x14ac:dyDescent="0.2">
      <c r="A758" s="3" t="s">
        <v>1438</v>
      </c>
      <c r="B758" s="1" t="s">
        <v>1380</v>
      </c>
      <c r="C758" s="1" t="s">
        <v>1439</v>
      </c>
      <c r="D758" s="9" t="s">
        <v>2165</v>
      </c>
      <c r="E758" s="13">
        <v>4553415032</v>
      </c>
      <c r="F758" s="13">
        <v>1854356435</v>
      </c>
      <c r="G758" s="13">
        <v>0</v>
      </c>
      <c r="H758" s="13">
        <v>45012993.280000001</v>
      </c>
      <c r="I758" s="13">
        <v>0</v>
      </c>
      <c r="J758" s="13">
        <v>0</v>
      </c>
      <c r="K758" s="13">
        <v>857005.98</v>
      </c>
      <c r="L758" s="13">
        <v>0</v>
      </c>
      <c r="M758" s="13">
        <v>99768935.170000002</v>
      </c>
      <c r="N758" s="14">
        <v>2553419662.5699997</v>
      </c>
      <c r="O758" s="32"/>
      <c r="P758" s="12">
        <v>4663074600</v>
      </c>
      <c r="Q758" s="18">
        <v>18652298</v>
      </c>
      <c r="R758" s="18">
        <v>1554358.1666666667</v>
      </c>
      <c r="S758" s="12">
        <f t="shared" si="22"/>
        <v>4553415032</v>
      </c>
      <c r="T758" s="18">
        <f t="shared" si="23"/>
        <v>18213660</v>
      </c>
      <c r="U758" s="40">
        <v>1517052.27</v>
      </c>
      <c r="V758" s="40">
        <v>1509765.71</v>
      </c>
      <c r="W758" s="38"/>
      <c r="X758" s="38"/>
    </row>
    <row r="759" spans="1:24" x14ac:dyDescent="0.2">
      <c r="A759" s="3" t="s">
        <v>1440</v>
      </c>
      <c r="B759" s="1" t="s">
        <v>1380</v>
      </c>
      <c r="C759" s="1" t="s">
        <v>124</v>
      </c>
      <c r="D759" s="9" t="s">
        <v>2164</v>
      </c>
      <c r="E759" s="13">
        <v>23147639669</v>
      </c>
      <c r="F759" s="13">
        <v>8414582086</v>
      </c>
      <c r="G759" s="13">
        <v>1238830707</v>
      </c>
      <c r="H759" s="13">
        <v>236636471.41000575</v>
      </c>
      <c r="I759" s="13">
        <v>0</v>
      </c>
      <c r="J759" s="13">
        <v>0</v>
      </c>
      <c r="K759" s="13">
        <v>3994550.61</v>
      </c>
      <c r="L759" s="13">
        <v>0</v>
      </c>
      <c r="M759" s="13">
        <v>481385575.52999997</v>
      </c>
      <c r="N759" s="14">
        <v>12772210278.449993</v>
      </c>
      <c r="O759" s="32"/>
      <c r="P759" s="12">
        <v>22946598107</v>
      </c>
      <c r="Q759" s="18">
        <v>91786392</v>
      </c>
      <c r="R759" s="18">
        <v>7648866</v>
      </c>
      <c r="S759" s="12">
        <f t="shared" si="22"/>
        <v>23147639669</v>
      </c>
      <c r="T759" s="18">
        <f t="shared" si="23"/>
        <v>92590559</v>
      </c>
      <c r="U759" s="40">
        <v>7712053.3399999999</v>
      </c>
      <c r="V759" s="40">
        <v>7731197.0700000003</v>
      </c>
      <c r="W759" s="38"/>
      <c r="X759" s="38"/>
    </row>
    <row r="760" spans="1:24" x14ac:dyDescent="0.2">
      <c r="A760" s="3" t="s">
        <v>1441</v>
      </c>
      <c r="B760" s="1" t="s">
        <v>1380</v>
      </c>
      <c r="C760" s="1" t="s">
        <v>1442</v>
      </c>
      <c r="D760" s="9" t="s">
        <v>2165</v>
      </c>
      <c r="E760" s="13">
        <v>7855607057</v>
      </c>
      <c r="F760" s="13">
        <v>2842687395</v>
      </c>
      <c r="G760" s="13">
        <v>0</v>
      </c>
      <c r="H760" s="13">
        <v>51023681.410000004</v>
      </c>
      <c r="I760" s="13">
        <v>0</v>
      </c>
      <c r="J760" s="13">
        <v>0</v>
      </c>
      <c r="K760" s="13">
        <v>1299326.7</v>
      </c>
      <c r="L760" s="13">
        <v>0</v>
      </c>
      <c r="M760" s="13">
        <v>153425087.37</v>
      </c>
      <c r="N760" s="14">
        <v>4807171566.5200005</v>
      </c>
      <c r="O760" s="32"/>
      <c r="P760" s="12">
        <v>7960341436</v>
      </c>
      <c r="Q760" s="18">
        <v>31841366</v>
      </c>
      <c r="R760" s="18">
        <v>2653447.1666666665</v>
      </c>
      <c r="S760" s="12">
        <f t="shared" si="22"/>
        <v>7855607057</v>
      </c>
      <c r="T760" s="18">
        <f t="shared" si="23"/>
        <v>31422428</v>
      </c>
      <c r="U760" s="40">
        <v>2617237.04</v>
      </c>
      <c r="V760" s="40">
        <v>2610921.85</v>
      </c>
      <c r="W760" s="38"/>
      <c r="X760" s="38"/>
    </row>
    <row r="761" spans="1:24" x14ac:dyDescent="0.2">
      <c r="A761" s="3" t="s">
        <v>1443</v>
      </c>
      <c r="B761" s="1" t="s">
        <v>1380</v>
      </c>
      <c r="C761" s="1" t="s">
        <v>1444</v>
      </c>
      <c r="D761" s="9" t="s">
        <v>2164</v>
      </c>
      <c r="E761" s="13">
        <v>8112246387</v>
      </c>
      <c r="F761" s="13">
        <v>2888863727</v>
      </c>
      <c r="G761" s="13">
        <v>0</v>
      </c>
      <c r="H761" s="13">
        <v>54441447.359999999</v>
      </c>
      <c r="I761" s="13">
        <v>0</v>
      </c>
      <c r="J761" s="13">
        <v>0</v>
      </c>
      <c r="K761" s="13">
        <v>1316522.08</v>
      </c>
      <c r="L761" s="13">
        <v>0</v>
      </c>
      <c r="M761" s="13">
        <v>156019858.12</v>
      </c>
      <c r="N761" s="14">
        <v>5011604832.4400005</v>
      </c>
      <c r="O761" s="32"/>
      <c r="P761" s="12">
        <v>8175130447</v>
      </c>
      <c r="Q761" s="18">
        <v>32700522</v>
      </c>
      <c r="R761" s="18">
        <v>2725043.5</v>
      </c>
      <c r="S761" s="12">
        <f t="shared" si="22"/>
        <v>8112246387</v>
      </c>
      <c r="T761" s="18">
        <f t="shared" si="23"/>
        <v>32448986</v>
      </c>
      <c r="U761" s="40">
        <v>2702741.12</v>
      </c>
      <c r="V761" s="40">
        <v>2699573.1</v>
      </c>
      <c r="W761" s="38"/>
      <c r="X761" s="38"/>
    </row>
    <row r="762" spans="1:24" x14ac:dyDescent="0.2">
      <c r="A762" s="3" t="s">
        <v>1445</v>
      </c>
      <c r="B762" s="1" t="s">
        <v>1380</v>
      </c>
      <c r="C762" s="1" t="s">
        <v>1446</v>
      </c>
      <c r="D762" s="9" t="s">
        <v>2164</v>
      </c>
      <c r="E762" s="13">
        <v>7255662687</v>
      </c>
      <c r="F762" s="13">
        <v>2840886187</v>
      </c>
      <c r="G762" s="13">
        <v>0</v>
      </c>
      <c r="H762" s="13">
        <v>53742719.740000002</v>
      </c>
      <c r="I762" s="13">
        <v>0</v>
      </c>
      <c r="J762" s="13">
        <v>0</v>
      </c>
      <c r="K762" s="13">
        <v>1291189.5900000001</v>
      </c>
      <c r="L762" s="13">
        <v>0</v>
      </c>
      <c r="M762" s="13">
        <v>154129382.28999999</v>
      </c>
      <c r="N762" s="14">
        <v>4205613208.3800001</v>
      </c>
      <c r="O762" s="32"/>
      <c r="P762" s="12">
        <v>7321988579</v>
      </c>
      <c r="Q762" s="18">
        <v>29287954</v>
      </c>
      <c r="R762" s="18">
        <v>2440662.8333333335</v>
      </c>
      <c r="S762" s="12">
        <f t="shared" si="22"/>
        <v>7255662687</v>
      </c>
      <c r="T762" s="18">
        <f t="shared" si="23"/>
        <v>29022651</v>
      </c>
      <c r="U762" s="40">
        <v>2417354.81</v>
      </c>
      <c r="V762" s="40">
        <v>2413774.5</v>
      </c>
      <c r="W762" s="38"/>
      <c r="X762" s="38"/>
    </row>
    <row r="763" spans="1:24" x14ac:dyDescent="0.2">
      <c r="A763" s="3" t="s">
        <v>1447</v>
      </c>
      <c r="B763" s="1" t="s">
        <v>1380</v>
      </c>
      <c r="C763" s="1" t="s">
        <v>1448</v>
      </c>
      <c r="D763" s="9" t="s">
        <v>2165</v>
      </c>
      <c r="E763" s="13">
        <v>6388819916</v>
      </c>
      <c r="F763" s="13">
        <v>2683334513</v>
      </c>
      <c r="G763" s="13">
        <v>0</v>
      </c>
      <c r="H763" s="13">
        <v>70953656.189999998</v>
      </c>
      <c r="I763" s="13">
        <v>0</v>
      </c>
      <c r="J763" s="13">
        <v>0</v>
      </c>
      <c r="K763" s="13">
        <v>1287351.33</v>
      </c>
      <c r="L763" s="13">
        <v>0</v>
      </c>
      <c r="M763" s="13">
        <v>144380457.91</v>
      </c>
      <c r="N763" s="14">
        <v>3488863937.5700002</v>
      </c>
      <c r="O763" s="32"/>
      <c r="P763" s="12">
        <v>6864210426</v>
      </c>
      <c r="Q763" s="18">
        <v>27456842</v>
      </c>
      <c r="R763" s="18">
        <v>2288070.1666666665</v>
      </c>
      <c r="S763" s="12">
        <f t="shared" si="22"/>
        <v>6388819916</v>
      </c>
      <c r="T763" s="18">
        <f t="shared" si="23"/>
        <v>25555280</v>
      </c>
      <c r="U763" s="40">
        <v>2128550.52</v>
      </c>
      <c r="V763" s="40">
        <v>2094509.91</v>
      </c>
      <c r="W763" s="38"/>
      <c r="X763" s="38"/>
    </row>
    <row r="764" spans="1:24" x14ac:dyDescent="0.2">
      <c r="A764" s="3" t="s">
        <v>1449</v>
      </c>
      <c r="B764" s="1" t="s">
        <v>1380</v>
      </c>
      <c r="C764" s="1" t="s">
        <v>1450</v>
      </c>
      <c r="D764" s="9" t="s">
        <v>2164</v>
      </c>
      <c r="E764" s="13">
        <v>5863049236</v>
      </c>
      <c r="F764" s="13">
        <v>2257133332</v>
      </c>
      <c r="G764" s="13">
        <v>0</v>
      </c>
      <c r="H764" s="13">
        <v>42216663.990000002</v>
      </c>
      <c r="I764" s="13">
        <v>0</v>
      </c>
      <c r="J764" s="13">
        <v>0</v>
      </c>
      <c r="K764" s="13">
        <v>1050454.1200000001</v>
      </c>
      <c r="L764" s="13">
        <v>0</v>
      </c>
      <c r="M764" s="13">
        <v>122473179.19</v>
      </c>
      <c r="N764" s="14">
        <v>3440175606.7000003</v>
      </c>
      <c r="O764" s="32"/>
      <c r="P764" s="12">
        <v>5950008529</v>
      </c>
      <c r="Q764" s="18">
        <v>23800034</v>
      </c>
      <c r="R764" s="18">
        <v>1983336.1666666667</v>
      </c>
      <c r="S764" s="12">
        <f t="shared" si="22"/>
        <v>5863049236</v>
      </c>
      <c r="T764" s="18">
        <f t="shared" si="23"/>
        <v>23452197</v>
      </c>
      <c r="U764" s="40">
        <v>1953380.52</v>
      </c>
      <c r="V764" s="40">
        <v>1948016.02</v>
      </c>
      <c r="W764" s="38"/>
      <c r="X764" s="38"/>
    </row>
    <row r="765" spans="1:24" x14ac:dyDescent="0.2">
      <c r="A765" s="3" t="s">
        <v>1451</v>
      </c>
      <c r="B765" s="1" t="s">
        <v>1380</v>
      </c>
      <c r="C765" s="1" t="s">
        <v>999</v>
      </c>
      <c r="D765" s="9" t="s">
        <v>2165</v>
      </c>
      <c r="E765" s="13">
        <v>5080692986</v>
      </c>
      <c r="F765" s="13">
        <v>2125270814</v>
      </c>
      <c r="G765" s="13">
        <v>0</v>
      </c>
      <c r="H765" s="13">
        <v>48009467.530000001</v>
      </c>
      <c r="I765" s="13">
        <v>0</v>
      </c>
      <c r="J765" s="13">
        <v>0</v>
      </c>
      <c r="K765" s="13">
        <v>1118160.97</v>
      </c>
      <c r="L765" s="13">
        <v>0</v>
      </c>
      <c r="M765" s="13">
        <v>112909595.59</v>
      </c>
      <c r="N765" s="14">
        <v>2793384947.9099998</v>
      </c>
      <c r="O765" s="32"/>
      <c r="P765" s="12">
        <v>5997431380</v>
      </c>
      <c r="Q765" s="18">
        <v>23989726</v>
      </c>
      <c r="R765" s="18">
        <v>1999143.8333333333</v>
      </c>
      <c r="S765" s="12">
        <f t="shared" si="22"/>
        <v>5080692986</v>
      </c>
      <c r="T765" s="18">
        <f t="shared" si="23"/>
        <v>20322772</v>
      </c>
      <c r="U765" s="40">
        <v>1692724.44</v>
      </c>
      <c r="V765" s="40">
        <v>1625751.1</v>
      </c>
      <c r="W765" s="38"/>
      <c r="X765" s="38"/>
    </row>
    <row r="766" spans="1:24" x14ac:dyDescent="0.2">
      <c r="A766" s="3" t="s">
        <v>1452</v>
      </c>
      <c r="B766" s="1" t="s">
        <v>1380</v>
      </c>
      <c r="C766" s="1" t="s">
        <v>136</v>
      </c>
      <c r="D766" s="9" t="s">
        <v>2164</v>
      </c>
      <c r="E766" s="13">
        <v>2694675516</v>
      </c>
      <c r="F766" s="13">
        <v>1025136625</v>
      </c>
      <c r="G766" s="13">
        <v>0</v>
      </c>
      <c r="H766" s="13">
        <v>19541588.130000003</v>
      </c>
      <c r="I766" s="13">
        <v>0</v>
      </c>
      <c r="J766" s="13">
        <v>0</v>
      </c>
      <c r="K766" s="13">
        <v>471644.99</v>
      </c>
      <c r="L766" s="13">
        <v>0</v>
      </c>
      <c r="M766" s="13">
        <v>55379821.340000004</v>
      </c>
      <c r="N766" s="14">
        <v>1594145836.54</v>
      </c>
      <c r="O766" s="32"/>
      <c r="P766" s="12">
        <v>2720632053</v>
      </c>
      <c r="Q766" s="18">
        <v>10882528</v>
      </c>
      <c r="R766" s="18">
        <v>906877.33333333337</v>
      </c>
      <c r="S766" s="12">
        <f t="shared" si="22"/>
        <v>2694675516</v>
      </c>
      <c r="T766" s="18">
        <f t="shared" si="23"/>
        <v>10778702</v>
      </c>
      <c r="U766" s="40">
        <v>897779.71</v>
      </c>
      <c r="V766" s="40">
        <v>896351.96</v>
      </c>
      <c r="W766" s="38"/>
      <c r="X766" s="38"/>
    </row>
    <row r="767" spans="1:24" x14ac:dyDescent="0.2">
      <c r="A767" s="3" t="s">
        <v>1453</v>
      </c>
      <c r="B767" s="1" t="s">
        <v>1380</v>
      </c>
      <c r="C767" s="1" t="s">
        <v>1454</v>
      </c>
      <c r="D767" s="9" t="s">
        <v>2165</v>
      </c>
      <c r="E767" s="13">
        <v>14124834661</v>
      </c>
      <c r="F767" s="13">
        <v>6163872780</v>
      </c>
      <c r="G767" s="13">
        <v>0</v>
      </c>
      <c r="H767" s="13">
        <v>147123522.03</v>
      </c>
      <c r="I767" s="13">
        <v>0</v>
      </c>
      <c r="J767" s="13">
        <v>0</v>
      </c>
      <c r="K767" s="13">
        <v>2881456.15</v>
      </c>
      <c r="L767" s="13">
        <v>0</v>
      </c>
      <c r="M767" s="13">
        <v>332037985.05000001</v>
      </c>
      <c r="N767" s="14">
        <v>7478918917.7700005</v>
      </c>
      <c r="O767" s="32"/>
      <c r="P767" s="12">
        <v>14746315501</v>
      </c>
      <c r="Q767" s="18">
        <v>58985262</v>
      </c>
      <c r="R767" s="18">
        <v>4915438.5</v>
      </c>
      <c r="S767" s="12">
        <f t="shared" si="22"/>
        <v>14124834661</v>
      </c>
      <c r="T767" s="18">
        <f t="shared" si="23"/>
        <v>56499339</v>
      </c>
      <c r="U767" s="40">
        <v>4705943.25</v>
      </c>
      <c r="V767" s="40">
        <v>4662502.08</v>
      </c>
      <c r="W767" s="38"/>
      <c r="X767" s="38"/>
    </row>
    <row r="768" spans="1:24" x14ac:dyDescent="0.2">
      <c r="A768" s="3" t="s">
        <v>1455</v>
      </c>
      <c r="B768" s="1" t="s">
        <v>1380</v>
      </c>
      <c r="C768" s="1" t="s">
        <v>1456</v>
      </c>
      <c r="D768" s="9" t="s">
        <v>2164</v>
      </c>
      <c r="E768" s="13">
        <v>5370769429</v>
      </c>
      <c r="F768" s="13">
        <v>1996750581</v>
      </c>
      <c r="G768" s="13">
        <v>0</v>
      </c>
      <c r="H768" s="13">
        <v>35435077.079999998</v>
      </c>
      <c r="I768" s="13">
        <v>0</v>
      </c>
      <c r="J768" s="13">
        <v>0</v>
      </c>
      <c r="K768" s="13">
        <v>910434.51</v>
      </c>
      <c r="L768" s="13">
        <v>0</v>
      </c>
      <c r="M768" s="13">
        <v>107645917.79000001</v>
      </c>
      <c r="N768" s="14">
        <v>3230027418.6199999</v>
      </c>
      <c r="O768" s="32"/>
      <c r="P768" s="12">
        <v>5426401170</v>
      </c>
      <c r="Q768" s="18">
        <v>21705605</v>
      </c>
      <c r="R768" s="18">
        <v>1808800.4166666667</v>
      </c>
      <c r="S768" s="12">
        <f t="shared" si="22"/>
        <v>5370769429</v>
      </c>
      <c r="T768" s="18">
        <f t="shared" si="23"/>
        <v>21483078</v>
      </c>
      <c r="U768" s="40">
        <v>1789368.65</v>
      </c>
      <c r="V768" s="40">
        <v>1786234.28</v>
      </c>
      <c r="W768" s="38"/>
      <c r="X768" s="38"/>
    </row>
    <row r="769" spans="1:24" x14ac:dyDescent="0.2">
      <c r="A769" s="3" t="s">
        <v>1457</v>
      </c>
      <c r="B769" s="1" t="s">
        <v>1380</v>
      </c>
      <c r="C769" s="1" t="s">
        <v>1458</v>
      </c>
      <c r="D769" s="9" t="s">
        <v>2165</v>
      </c>
      <c r="E769" s="13">
        <v>4955070332</v>
      </c>
      <c r="F769" s="13">
        <v>2055122287</v>
      </c>
      <c r="G769" s="13">
        <v>0</v>
      </c>
      <c r="H769" s="13">
        <v>48448394.450000003</v>
      </c>
      <c r="I769" s="13">
        <v>0</v>
      </c>
      <c r="J769" s="13">
        <v>0</v>
      </c>
      <c r="K769" s="13">
        <v>936534.66</v>
      </c>
      <c r="L769" s="13">
        <v>0</v>
      </c>
      <c r="M769" s="13">
        <v>110796710.84</v>
      </c>
      <c r="N769" s="14">
        <v>2739766405.0499997</v>
      </c>
      <c r="O769" s="32"/>
      <c r="P769" s="12">
        <v>5002729656</v>
      </c>
      <c r="Q769" s="18">
        <v>20010919</v>
      </c>
      <c r="R769" s="18">
        <v>1667576.5833333333</v>
      </c>
      <c r="S769" s="12">
        <f t="shared" si="22"/>
        <v>4955070332</v>
      </c>
      <c r="T769" s="18">
        <f t="shared" si="23"/>
        <v>19820281</v>
      </c>
      <c r="U769" s="40">
        <v>1650870.95</v>
      </c>
      <c r="V769" s="40">
        <v>1648250.76</v>
      </c>
      <c r="W769" s="38"/>
      <c r="X769" s="38"/>
    </row>
    <row r="770" spans="1:24" x14ac:dyDescent="0.2">
      <c r="A770" s="3" t="s">
        <v>1459</v>
      </c>
      <c r="B770" s="1" t="s">
        <v>1380</v>
      </c>
      <c r="C770" s="1" t="s">
        <v>1460</v>
      </c>
      <c r="D770" s="9" t="s">
        <v>2165</v>
      </c>
      <c r="E770" s="13">
        <v>10131115369</v>
      </c>
      <c r="F770" s="13">
        <v>3958339683</v>
      </c>
      <c r="G770" s="13">
        <v>0</v>
      </c>
      <c r="H770" s="13">
        <v>71249695.640000001</v>
      </c>
      <c r="I770" s="13">
        <v>0</v>
      </c>
      <c r="J770" s="13">
        <v>0</v>
      </c>
      <c r="K770" s="13">
        <v>1814420.76</v>
      </c>
      <c r="L770" s="13">
        <v>0</v>
      </c>
      <c r="M770" s="13">
        <v>213938847.97</v>
      </c>
      <c r="N770" s="14">
        <v>5885772721.6300001</v>
      </c>
      <c r="O770" s="32"/>
      <c r="P770" s="12">
        <v>10271351141</v>
      </c>
      <c r="Q770" s="18">
        <v>41085405</v>
      </c>
      <c r="R770" s="18">
        <v>3423783.75</v>
      </c>
      <c r="S770" s="12">
        <f t="shared" si="22"/>
        <v>10131115369</v>
      </c>
      <c r="T770" s="18">
        <f t="shared" si="23"/>
        <v>40524461</v>
      </c>
      <c r="U770" s="40">
        <v>3375363.63</v>
      </c>
      <c r="V770" s="40">
        <v>3366836.65</v>
      </c>
      <c r="W770" s="38"/>
      <c r="X770" s="38"/>
    </row>
    <row r="771" spans="1:24" x14ac:dyDescent="0.2">
      <c r="A771" s="3" t="s">
        <v>1461</v>
      </c>
      <c r="B771" s="1" t="s">
        <v>1380</v>
      </c>
      <c r="C771" s="1" t="s">
        <v>1462</v>
      </c>
      <c r="D771" s="9" t="s">
        <v>2164</v>
      </c>
      <c r="E771" s="13">
        <v>10229833382</v>
      </c>
      <c r="F771" s="13">
        <v>3718374910</v>
      </c>
      <c r="G771" s="13">
        <v>479407820</v>
      </c>
      <c r="H771" s="13">
        <v>85763582.930000007</v>
      </c>
      <c r="I771" s="13">
        <v>0</v>
      </c>
      <c r="J771" s="13">
        <v>0</v>
      </c>
      <c r="K771" s="13">
        <v>1770050.5</v>
      </c>
      <c r="L771" s="13">
        <v>0</v>
      </c>
      <c r="M771" s="13">
        <v>210547111.93000001</v>
      </c>
      <c r="N771" s="14">
        <v>5733969906.6400003</v>
      </c>
      <c r="O771" s="32"/>
      <c r="P771" s="12">
        <v>10298382239</v>
      </c>
      <c r="Q771" s="18">
        <v>41193529</v>
      </c>
      <c r="R771" s="18">
        <v>3432794.0833333335</v>
      </c>
      <c r="S771" s="12">
        <f t="shared" si="22"/>
        <v>10229833382</v>
      </c>
      <c r="T771" s="18">
        <f t="shared" si="23"/>
        <v>40919334</v>
      </c>
      <c r="U771" s="40">
        <v>3408253.39</v>
      </c>
      <c r="V771" s="40">
        <v>3405054.72</v>
      </c>
      <c r="W771" s="38"/>
      <c r="X771" s="38"/>
    </row>
    <row r="772" spans="1:24" x14ac:dyDescent="0.2">
      <c r="A772" s="3" t="s">
        <v>1463</v>
      </c>
      <c r="B772" s="1" t="s">
        <v>1380</v>
      </c>
      <c r="C772" s="1" t="s">
        <v>1464</v>
      </c>
      <c r="D772" s="9" t="s">
        <v>2164</v>
      </c>
      <c r="E772" s="13">
        <v>4331261385</v>
      </c>
      <c r="F772" s="13">
        <v>1622867451</v>
      </c>
      <c r="G772" s="13">
        <v>0</v>
      </c>
      <c r="H772" s="13">
        <v>29922115.66</v>
      </c>
      <c r="I772" s="13">
        <v>0</v>
      </c>
      <c r="J772" s="13">
        <v>0</v>
      </c>
      <c r="K772" s="13">
        <v>750302.44</v>
      </c>
      <c r="L772" s="13">
        <v>0</v>
      </c>
      <c r="M772" s="13">
        <v>87128694.819999993</v>
      </c>
      <c r="N772" s="14">
        <v>2590592821.0799999</v>
      </c>
      <c r="O772" s="32"/>
      <c r="P772" s="12">
        <v>4438677490</v>
      </c>
      <c r="Q772" s="18">
        <v>17754710</v>
      </c>
      <c r="R772" s="18">
        <v>1479559.1666666667</v>
      </c>
      <c r="S772" s="12">
        <f t="shared" si="22"/>
        <v>4331261385</v>
      </c>
      <c r="T772" s="18">
        <f t="shared" si="23"/>
        <v>17325046</v>
      </c>
      <c r="U772" s="40">
        <v>1443037.83</v>
      </c>
      <c r="V772" s="40">
        <v>1435876.65</v>
      </c>
      <c r="W772" s="38"/>
      <c r="X772" s="38"/>
    </row>
    <row r="773" spans="1:24" x14ac:dyDescent="0.2">
      <c r="A773" s="3" t="s">
        <v>1465</v>
      </c>
      <c r="B773" s="1" t="s">
        <v>1380</v>
      </c>
      <c r="C773" s="1" t="s">
        <v>1466</v>
      </c>
      <c r="D773" s="9" t="s">
        <v>2164</v>
      </c>
      <c r="E773" s="13">
        <v>7073741552</v>
      </c>
      <c r="F773" s="13">
        <v>2416286244</v>
      </c>
      <c r="G773" s="13">
        <v>411567091</v>
      </c>
      <c r="H773" s="13">
        <v>73345597.070000008</v>
      </c>
      <c r="I773" s="13">
        <v>0</v>
      </c>
      <c r="J773" s="13">
        <v>0</v>
      </c>
      <c r="K773" s="13">
        <v>1172817.75</v>
      </c>
      <c r="L773" s="13">
        <v>0</v>
      </c>
      <c r="M773" s="13">
        <v>138709030.43000001</v>
      </c>
      <c r="N773" s="14">
        <v>4032660771.75</v>
      </c>
      <c r="O773" s="32"/>
      <c r="P773" s="12">
        <v>7171790472</v>
      </c>
      <c r="Q773" s="18">
        <v>28687162</v>
      </c>
      <c r="R773" s="18">
        <v>2390596.8333333335</v>
      </c>
      <c r="S773" s="12">
        <f t="shared" si="22"/>
        <v>7073741552</v>
      </c>
      <c r="T773" s="18">
        <f t="shared" si="23"/>
        <v>28294966</v>
      </c>
      <c r="U773" s="40">
        <v>2356744.46</v>
      </c>
      <c r="V773" s="40">
        <v>2350780.87</v>
      </c>
      <c r="W773" s="38"/>
      <c r="X773" s="38"/>
    </row>
    <row r="774" spans="1:24" x14ac:dyDescent="0.2">
      <c r="A774" s="3" t="s">
        <v>1467</v>
      </c>
      <c r="B774" s="1" t="s">
        <v>1380</v>
      </c>
      <c r="C774" s="1" t="s">
        <v>1468</v>
      </c>
      <c r="D774" s="9" t="s">
        <v>2164</v>
      </c>
      <c r="E774" s="13">
        <v>14465843103</v>
      </c>
      <c r="F774" s="13">
        <v>5231718331</v>
      </c>
      <c r="G774" s="13">
        <v>684896405</v>
      </c>
      <c r="H774" s="13">
        <v>197993676.75</v>
      </c>
      <c r="I774" s="13">
        <v>0</v>
      </c>
      <c r="J774" s="13">
        <v>0</v>
      </c>
      <c r="K774" s="13">
        <v>2479206.84</v>
      </c>
      <c r="L774" s="13">
        <v>0</v>
      </c>
      <c r="M774" s="13">
        <v>296786171.06</v>
      </c>
      <c r="N774" s="14">
        <v>8051969312.3499994</v>
      </c>
      <c r="O774" s="32"/>
      <c r="P774" s="12">
        <v>14455642614</v>
      </c>
      <c r="Q774" s="18">
        <v>57822570</v>
      </c>
      <c r="R774" s="18">
        <v>4818547.5</v>
      </c>
      <c r="S774" s="12">
        <f t="shared" si="22"/>
        <v>14465843103</v>
      </c>
      <c r="T774" s="18">
        <f t="shared" si="23"/>
        <v>57863372</v>
      </c>
      <c r="U774" s="40">
        <v>4819556.3</v>
      </c>
      <c r="V774" s="40">
        <v>4822968.97</v>
      </c>
      <c r="W774" s="38"/>
      <c r="X774" s="38"/>
    </row>
    <row r="775" spans="1:24" x14ac:dyDescent="0.2">
      <c r="A775" s="3" t="s">
        <v>1469</v>
      </c>
      <c r="B775" s="1" t="s">
        <v>1380</v>
      </c>
      <c r="C775" s="1" t="s">
        <v>1033</v>
      </c>
      <c r="D775" s="9" t="s">
        <v>2164</v>
      </c>
      <c r="E775" s="13">
        <v>13495771092</v>
      </c>
      <c r="F775" s="13">
        <v>6202787246</v>
      </c>
      <c r="G775" s="13">
        <v>0</v>
      </c>
      <c r="H775" s="13">
        <v>112945144.38000001</v>
      </c>
      <c r="I775" s="13">
        <v>0</v>
      </c>
      <c r="J775" s="13">
        <v>0</v>
      </c>
      <c r="K775" s="13">
        <v>2832787.05</v>
      </c>
      <c r="L775" s="13">
        <v>0</v>
      </c>
      <c r="M775" s="13">
        <v>334540085.41000003</v>
      </c>
      <c r="N775" s="14">
        <v>6842665829.1599998</v>
      </c>
      <c r="O775" s="32"/>
      <c r="P775" s="12">
        <v>13599104548</v>
      </c>
      <c r="Q775" s="18">
        <v>54396418</v>
      </c>
      <c r="R775" s="18">
        <v>4533034.833333333</v>
      </c>
      <c r="S775" s="12">
        <f t="shared" si="22"/>
        <v>13495771092</v>
      </c>
      <c r="T775" s="18">
        <f t="shared" si="23"/>
        <v>53983084</v>
      </c>
      <c r="U775" s="40">
        <v>4496359.33</v>
      </c>
      <c r="V775" s="40">
        <v>4491183.8899999997</v>
      </c>
      <c r="W775" s="38"/>
      <c r="X775" s="38"/>
    </row>
    <row r="776" spans="1:24" x14ac:dyDescent="0.2">
      <c r="A776" s="3" t="s">
        <v>1470</v>
      </c>
      <c r="B776" s="1" t="s">
        <v>1380</v>
      </c>
      <c r="C776" s="1" t="s">
        <v>1471</v>
      </c>
      <c r="D776" s="9" t="s">
        <v>2165</v>
      </c>
      <c r="E776" s="13">
        <v>8605260490</v>
      </c>
      <c r="F776" s="13">
        <v>3557145172</v>
      </c>
      <c r="G776" s="13">
        <v>0</v>
      </c>
      <c r="H776" s="13">
        <v>92155210.150000006</v>
      </c>
      <c r="I776" s="13">
        <v>0</v>
      </c>
      <c r="J776" s="13">
        <v>0</v>
      </c>
      <c r="K776" s="13">
        <v>1690214.76</v>
      </c>
      <c r="L776" s="13">
        <v>0</v>
      </c>
      <c r="M776" s="13">
        <v>190900990.56999999</v>
      </c>
      <c r="N776" s="14">
        <v>4763368902.5199995</v>
      </c>
      <c r="O776" s="32"/>
      <c r="P776" s="12">
        <v>9083782441</v>
      </c>
      <c r="Q776" s="18">
        <v>36335130</v>
      </c>
      <c r="R776" s="18">
        <v>3027927.5</v>
      </c>
      <c r="S776" s="12">
        <f t="shared" si="22"/>
        <v>8605260490</v>
      </c>
      <c r="T776" s="18">
        <f t="shared" si="23"/>
        <v>34421042</v>
      </c>
      <c r="U776" s="40">
        <v>2866997.62</v>
      </c>
      <c r="V776" s="40">
        <v>2833132.15</v>
      </c>
      <c r="W776" s="38"/>
      <c r="X776" s="38"/>
    </row>
    <row r="777" spans="1:24" x14ac:dyDescent="0.2">
      <c r="A777" s="3" t="s">
        <v>1472</v>
      </c>
      <c r="B777" s="1" t="s">
        <v>1380</v>
      </c>
      <c r="C777" s="1" t="s">
        <v>1473</v>
      </c>
      <c r="D777" s="9" t="s">
        <v>2165</v>
      </c>
      <c r="E777" s="13">
        <v>25362189539</v>
      </c>
      <c r="F777" s="13">
        <v>8080933556</v>
      </c>
      <c r="G777" s="13">
        <v>2277875383</v>
      </c>
      <c r="H777" s="13">
        <v>150918934.18000001</v>
      </c>
      <c r="I777" s="13">
        <v>0</v>
      </c>
      <c r="J777" s="13">
        <v>0</v>
      </c>
      <c r="K777" s="13">
        <v>4040609.7</v>
      </c>
      <c r="L777" s="13">
        <v>0</v>
      </c>
      <c r="M777" s="13">
        <v>479661906.39999998</v>
      </c>
      <c r="N777" s="14">
        <v>14368759149.719999</v>
      </c>
      <c r="O777" s="32"/>
      <c r="P777" s="12">
        <v>25491995305</v>
      </c>
      <c r="Q777" s="18">
        <v>101967981</v>
      </c>
      <c r="R777" s="18">
        <v>8497331.75</v>
      </c>
      <c r="S777" s="12">
        <f t="shared" si="22"/>
        <v>25362189539</v>
      </c>
      <c r="T777" s="18">
        <f t="shared" si="23"/>
        <v>101448758</v>
      </c>
      <c r="U777" s="40">
        <v>8449870.5</v>
      </c>
      <c r="V777" s="40">
        <v>8444913.7799999993</v>
      </c>
      <c r="W777" s="38"/>
      <c r="X777" s="38"/>
    </row>
    <row r="778" spans="1:24" x14ac:dyDescent="0.2">
      <c r="A778" s="3" t="s">
        <v>1474</v>
      </c>
      <c r="B778" s="1" t="s">
        <v>1380</v>
      </c>
      <c r="C778" s="1" t="s">
        <v>1475</v>
      </c>
      <c r="D778" s="9" t="s">
        <v>2164</v>
      </c>
      <c r="E778" s="13">
        <v>15506536127</v>
      </c>
      <c r="F778" s="13">
        <v>5655064018</v>
      </c>
      <c r="G778" s="13">
        <v>0</v>
      </c>
      <c r="H778" s="13">
        <v>163350116.38000044</v>
      </c>
      <c r="I778" s="13">
        <v>0</v>
      </c>
      <c r="J778" s="13">
        <v>0</v>
      </c>
      <c r="K778" s="13">
        <v>2559656.6999999997</v>
      </c>
      <c r="L778" s="13">
        <v>0</v>
      </c>
      <c r="M778" s="13">
        <v>306498027.27999997</v>
      </c>
      <c r="N778" s="14">
        <v>9379064308.6399994</v>
      </c>
      <c r="O778" s="32"/>
      <c r="P778" s="12">
        <v>15400349586</v>
      </c>
      <c r="Q778" s="18">
        <v>61601398</v>
      </c>
      <c r="R778" s="18">
        <v>5133449.833333333</v>
      </c>
      <c r="S778" s="12">
        <f t="shared" si="22"/>
        <v>15506536127</v>
      </c>
      <c r="T778" s="18">
        <f t="shared" si="23"/>
        <v>62026145</v>
      </c>
      <c r="U778" s="40">
        <v>5166282.01</v>
      </c>
      <c r="V778" s="40">
        <v>5176995.92</v>
      </c>
      <c r="W778" s="38"/>
      <c r="X778" s="38"/>
    </row>
    <row r="779" spans="1:24" x14ac:dyDescent="0.2">
      <c r="A779" s="3" t="s">
        <v>1476</v>
      </c>
      <c r="B779" s="1" t="s">
        <v>1380</v>
      </c>
      <c r="C779" s="1" t="s">
        <v>1037</v>
      </c>
      <c r="D779" s="9" t="s">
        <v>2164</v>
      </c>
      <c r="E779" s="13">
        <v>5884613046</v>
      </c>
      <c r="F779" s="13">
        <v>2241063023</v>
      </c>
      <c r="G779" s="13">
        <v>0</v>
      </c>
      <c r="H779" s="13">
        <v>42163201.300000004</v>
      </c>
      <c r="I779" s="13">
        <v>0</v>
      </c>
      <c r="J779" s="13">
        <v>0</v>
      </c>
      <c r="K779" s="13">
        <v>1014067.4500000001</v>
      </c>
      <c r="L779" s="13">
        <v>0</v>
      </c>
      <c r="M779" s="13">
        <v>121305532.36</v>
      </c>
      <c r="N779" s="14">
        <v>3479067221.8899999</v>
      </c>
      <c r="O779" s="32"/>
      <c r="P779" s="12">
        <v>5907944023</v>
      </c>
      <c r="Q779" s="18">
        <v>23631776</v>
      </c>
      <c r="R779" s="18">
        <v>1969314.6666666667</v>
      </c>
      <c r="S779" s="12">
        <f t="shared" si="22"/>
        <v>5884613046</v>
      </c>
      <c r="T779" s="18">
        <f t="shared" si="23"/>
        <v>23538452</v>
      </c>
      <c r="U779" s="40">
        <v>1960564.87</v>
      </c>
      <c r="V779" s="40">
        <v>1959917.53</v>
      </c>
      <c r="W779" s="38"/>
      <c r="X779" s="38"/>
    </row>
    <row r="780" spans="1:24" x14ac:dyDescent="0.2">
      <c r="A780" s="3" t="s">
        <v>1477</v>
      </c>
      <c r="B780" s="1" t="s">
        <v>1380</v>
      </c>
      <c r="C780" s="1" t="s">
        <v>1478</v>
      </c>
      <c r="D780" s="9" t="s">
        <v>2164</v>
      </c>
      <c r="E780" s="13">
        <v>13710703333</v>
      </c>
      <c r="F780" s="13">
        <v>5010298257</v>
      </c>
      <c r="G780" s="13">
        <v>0</v>
      </c>
      <c r="H780" s="13">
        <v>87908693.799999997</v>
      </c>
      <c r="I780" s="13">
        <v>0</v>
      </c>
      <c r="J780" s="13">
        <v>0</v>
      </c>
      <c r="K780" s="13">
        <v>2288215.1799999997</v>
      </c>
      <c r="L780" s="13">
        <v>0</v>
      </c>
      <c r="M780" s="13">
        <v>270671656.92000002</v>
      </c>
      <c r="N780" s="14">
        <v>8339536510.0999994</v>
      </c>
      <c r="O780" s="32"/>
      <c r="P780" s="12">
        <v>13855900734</v>
      </c>
      <c r="Q780" s="18">
        <v>55423603</v>
      </c>
      <c r="R780" s="18">
        <v>4618633.583333333</v>
      </c>
      <c r="S780" s="12">
        <f t="shared" ref="S780:S843" si="24">+SUM(F780:N780)</f>
        <v>13710703333</v>
      </c>
      <c r="T780" s="18">
        <f t="shared" si="23"/>
        <v>54842813</v>
      </c>
      <c r="U780" s="40">
        <v>4567967.88</v>
      </c>
      <c r="V780" s="40">
        <v>4559730.88</v>
      </c>
      <c r="W780" s="38"/>
      <c r="X780" s="38"/>
    </row>
    <row r="781" spans="1:24" x14ac:dyDescent="0.2">
      <c r="A781" s="3" t="s">
        <v>1479</v>
      </c>
      <c r="B781" s="1" t="s">
        <v>1380</v>
      </c>
      <c r="C781" s="1" t="s">
        <v>352</v>
      </c>
      <c r="D781" s="9" t="s">
        <v>2164</v>
      </c>
      <c r="E781" s="13">
        <v>11297675372</v>
      </c>
      <c r="F781" s="13">
        <v>4092203153</v>
      </c>
      <c r="G781" s="13">
        <v>0</v>
      </c>
      <c r="H781" s="13">
        <v>78700572.38000001</v>
      </c>
      <c r="I781" s="13">
        <v>0</v>
      </c>
      <c r="J781" s="13">
        <v>0</v>
      </c>
      <c r="K781" s="13">
        <v>1863550.44</v>
      </c>
      <c r="L781" s="13">
        <v>0</v>
      </c>
      <c r="M781" s="13">
        <v>221074467.52000001</v>
      </c>
      <c r="N781" s="14">
        <v>6903833628.6599998</v>
      </c>
      <c r="O781" s="32"/>
      <c r="P781" s="12">
        <v>11338801057</v>
      </c>
      <c r="Q781" s="18">
        <v>45355204</v>
      </c>
      <c r="R781" s="18">
        <v>3779600.3333333335</v>
      </c>
      <c r="S781" s="12">
        <f t="shared" si="24"/>
        <v>11297675372</v>
      </c>
      <c r="T781" s="18">
        <f t="shared" ref="T781:T844" si="25">+ROUND(S781*0.004,0)</f>
        <v>45190701</v>
      </c>
      <c r="U781" s="40">
        <v>3764024.11</v>
      </c>
      <c r="V781" s="40">
        <v>3763052.91</v>
      </c>
      <c r="W781" s="38"/>
      <c r="X781" s="38"/>
    </row>
    <row r="782" spans="1:24" x14ac:dyDescent="0.2">
      <c r="A782" s="3" t="s">
        <v>1480</v>
      </c>
      <c r="B782" s="1" t="s">
        <v>1380</v>
      </c>
      <c r="C782" s="1" t="s">
        <v>1481</v>
      </c>
      <c r="D782" s="9" t="s">
        <v>2164</v>
      </c>
      <c r="E782" s="13">
        <v>5257174554</v>
      </c>
      <c r="F782" s="13">
        <v>2063535555</v>
      </c>
      <c r="G782" s="13">
        <v>0</v>
      </c>
      <c r="H782" s="13">
        <v>36473279.240000002</v>
      </c>
      <c r="I782" s="13">
        <v>0</v>
      </c>
      <c r="J782" s="13">
        <v>0</v>
      </c>
      <c r="K782" s="13">
        <v>931621.69000000006</v>
      </c>
      <c r="L782" s="13">
        <v>0</v>
      </c>
      <c r="M782" s="13">
        <v>112001425.81999999</v>
      </c>
      <c r="N782" s="14">
        <v>3044232672.25</v>
      </c>
      <c r="O782" s="32"/>
      <c r="P782" s="12">
        <v>5210304029</v>
      </c>
      <c r="Q782" s="18">
        <v>20841216</v>
      </c>
      <c r="R782" s="18">
        <v>1736768</v>
      </c>
      <c r="S782" s="12">
        <f t="shared" si="24"/>
        <v>5257174554</v>
      </c>
      <c r="T782" s="18">
        <f t="shared" si="25"/>
        <v>21028698</v>
      </c>
      <c r="U782" s="40">
        <v>1751522.43</v>
      </c>
      <c r="V782" s="40">
        <v>1755959.95</v>
      </c>
      <c r="W782" s="38"/>
      <c r="X782" s="38"/>
    </row>
    <row r="783" spans="1:24" x14ac:dyDescent="0.2">
      <c r="A783" s="3" t="s">
        <v>1482</v>
      </c>
      <c r="B783" s="1" t="s">
        <v>1380</v>
      </c>
      <c r="C783" s="1" t="s">
        <v>189</v>
      </c>
      <c r="D783" s="9" t="s">
        <v>2165</v>
      </c>
      <c r="E783" s="13">
        <v>6305756012</v>
      </c>
      <c r="F783" s="13">
        <v>2645767855</v>
      </c>
      <c r="G783" s="13">
        <v>0</v>
      </c>
      <c r="H783" s="13">
        <v>58115172.57</v>
      </c>
      <c r="I783" s="13">
        <v>0</v>
      </c>
      <c r="J783" s="13">
        <v>0</v>
      </c>
      <c r="K783" s="13">
        <v>1419080.3</v>
      </c>
      <c r="L783" s="13">
        <v>0</v>
      </c>
      <c r="M783" s="13">
        <v>141007255.94</v>
      </c>
      <c r="N783" s="14">
        <v>3459446648.1899996</v>
      </c>
      <c r="O783" s="32"/>
      <c r="P783" s="12">
        <v>7444294140</v>
      </c>
      <c r="Q783" s="18">
        <v>29777177</v>
      </c>
      <c r="R783" s="18">
        <v>2481431.4166666665</v>
      </c>
      <c r="S783" s="12">
        <f t="shared" si="24"/>
        <v>6305756012</v>
      </c>
      <c r="T783" s="18">
        <f t="shared" si="25"/>
        <v>25223024</v>
      </c>
      <c r="U783" s="40">
        <v>2100876.25</v>
      </c>
      <c r="V783" s="40">
        <v>2017698.32</v>
      </c>
      <c r="W783" s="38"/>
      <c r="X783" s="38"/>
    </row>
    <row r="784" spans="1:24" x14ac:dyDescent="0.2">
      <c r="A784" s="3" t="s">
        <v>1483</v>
      </c>
      <c r="B784" s="1" t="s">
        <v>1380</v>
      </c>
      <c r="C784" s="1" t="s">
        <v>1484</v>
      </c>
      <c r="D784" s="9" t="s">
        <v>2165</v>
      </c>
      <c r="E784" s="13">
        <v>7887279756</v>
      </c>
      <c r="F784" s="13">
        <v>2742751907</v>
      </c>
      <c r="G784" s="13">
        <v>0</v>
      </c>
      <c r="H784" s="13">
        <v>65703403.580000006</v>
      </c>
      <c r="I784" s="13">
        <v>0</v>
      </c>
      <c r="J784" s="13">
        <v>0</v>
      </c>
      <c r="K784" s="13">
        <v>1253114.08</v>
      </c>
      <c r="L784" s="13">
        <v>0</v>
      </c>
      <c r="M784" s="13">
        <v>147735125.81</v>
      </c>
      <c r="N784" s="14">
        <v>4929836205.5300007</v>
      </c>
      <c r="O784" s="32"/>
      <c r="P784" s="12">
        <v>8038099502</v>
      </c>
      <c r="Q784" s="18">
        <v>32152398</v>
      </c>
      <c r="R784" s="18">
        <v>2679366.5</v>
      </c>
      <c r="S784" s="12">
        <f t="shared" si="24"/>
        <v>7887279756</v>
      </c>
      <c r="T784" s="18">
        <f t="shared" si="25"/>
        <v>31549119</v>
      </c>
      <c r="U784" s="40">
        <v>2627789.39</v>
      </c>
      <c r="V784" s="40">
        <v>2618066.29</v>
      </c>
      <c r="W784" s="38"/>
      <c r="X784" s="38"/>
    </row>
    <row r="785" spans="1:24" x14ac:dyDescent="0.2">
      <c r="A785" s="3" t="s">
        <v>1485</v>
      </c>
      <c r="B785" s="1" t="s">
        <v>1380</v>
      </c>
      <c r="C785" s="1" t="s">
        <v>1486</v>
      </c>
      <c r="D785" s="9" t="s">
        <v>2164</v>
      </c>
      <c r="E785" s="13">
        <v>5307761880</v>
      </c>
      <c r="F785" s="13">
        <v>1924548860</v>
      </c>
      <c r="G785" s="13">
        <v>0</v>
      </c>
      <c r="H785" s="13">
        <v>42635639.060000002</v>
      </c>
      <c r="I785" s="13">
        <v>0</v>
      </c>
      <c r="J785" s="13">
        <v>0</v>
      </c>
      <c r="K785" s="13">
        <v>877425.51</v>
      </c>
      <c r="L785" s="13">
        <v>0</v>
      </c>
      <c r="M785" s="13">
        <v>103976170.59</v>
      </c>
      <c r="N785" s="14">
        <v>3235723784.8400002</v>
      </c>
      <c r="O785" s="32"/>
      <c r="P785" s="12">
        <v>5346832670</v>
      </c>
      <c r="Q785" s="18">
        <v>21387331</v>
      </c>
      <c r="R785" s="18">
        <v>1782277.5833333333</v>
      </c>
      <c r="S785" s="12">
        <f t="shared" si="24"/>
        <v>5307761880</v>
      </c>
      <c r="T785" s="18">
        <f t="shared" si="25"/>
        <v>21231048</v>
      </c>
      <c r="U785" s="40">
        <v>1768376.57</v>
      </c>
      <c r="V785" s="40">
        <v>1766457.36</v>
      </c>
      <c r="W785" s="38"/>
      <c r="X785" s="38"/>
    </row>
    <row r="786" spans="1:24" x14ac:dyDescent="0.2">
      <c r="A786" s="3" t="s">
        <v>1487</v>
      </c>
      <c r="B786" s="1" t="s">
        <v>1380</v>
      </c>
      <c r="C786" s="1" t="s">
        <v>1488</v>
      </c>
      <c r="D786" s="9" t="s">
        <v>2164</v>
      </c>
      <c r="E786" s="13">
        <v>13101970443</v>
      </c>
      <c r="F786" s="13">
        <v>4826548177</v>
      </c>
      <c r="G786" s="13">
        <v>0</v>
      </c>
      <c r="H786" s="13">
        <v>111617710.09</v>
      </c>
      <c r="I786" s="13">
        <v>0</v>
      </c>
      <c r="J786" s="13">
        <v>0</v>
      </c>
      <c r="K786" s="13">
        <v>2189341.6800000002</v>
      </c>
      <c r="L786" s="13">
        <v>0</v>
      </c>
      <c r="M786" s="13">
        <v>261200743.69999999</v>
      </c>
      <c r="N786" s="14">
        <v>7900414470.5299997</v>
      </c>
      <c r="O786" s="32"/>
      <c r="P786" s="12">
        <v>13075814289</v>
      </c>
      <c r="Q786" s="18">
        <v>52303257</v>
      </c>
      <c r="R786" s="18">
        <v>4358604.75</v>
      </c>
      <c r="S786" s="12">
        <f t="shared" si="24"/>
        <v>13101970443</v>
      </c>
      <c r="T786" s="18">
        <f t="shared" si="25"/>
        <v>52407882</v>
      </c>
      <c r="U786" s="40">
        <v>4365157.59</v>
      </c>
      <c r="V786" s="40">
        <v>4369501.66</v>
      </c>
      <c r="W786" s="38"/>
      <c r="X786" s="38"/>
    </row>
    <row r="787" spans="1:24" x14ac:dyDescent="0.2">
      <c r="A787" s="3" t="s">
        <v>1489</v>
      </c>
      <c r="B787" s="1" t="s">
        <v>1380</v>
      </c>
      <c r="C787" s="1" t="s">
        <v>1490</v>
      </c>
      <c r="D787" s="9" t="s">
        <v>2164</v>
      </c>
      <c r="E787" s="13">
        <v>7766357504</v>
      </c>
      <c r="F787" s="13">
        <v>2817333761</v>
      </c>
      <c r="G787" s="13">
        <v>0</v>
      </c>
      <c r="H787" s="13">
        <v>51872801.830000006</v>
      </c>
      <c r="I787" s="13">
        <v>0</v>
      </c>
      <c r="J787" s="13">
        <v>0</v>
      </c>
      <c r="K787" s="13">
        <v>1301015.52</v>
      </c>
      <c r="L787" s="13">
        <v>0</v>
      </c>
      <c r="M787" s="13">
        <v>151701418.22999999</v>
      </c>
      <c r="N787" s="14">
        <v>4744148507.4200001</v>
      </c>
      <c r="O787" s="32"/>
      <c r="P787" s="12">
        <v>7917304777</v>
      </c>
      <c r="Q787" s="18">
        <v>31669219</v>
      </c>
      <c r="R787" s="18">
        <v>2639101.5833333335</v>
      </c>
      <c r="S787" s="12">
        <f t="shared" si="24"/>
        <v>7766357504</v>
      </c>
      <c r="T787" s="18">
        <f t="shared" si="25"/>
        <v>31065430</v>
      </c>
      <c r="U787" s="40">
        <v>2587501.96</v>
      </c>
      <c r="V787" s="40">
        <v>2577747.21</v>
      </c>
      <c r="W787" s="38"/>
      <c r="X787" s="38"/>
    </row>
    <row r="788" spans="1:24" x14ac:dyDescent="0.2">
      <c r="A788" s="3" t="s">
        <v>1491</v>
      </c>
      <c r="B788" s="1" t="s">
        <v>1380</v>
      </c>
      <c r="C788" s="1" t="s">
        <v>1492</v>
      </c>
      <c r="D788" s="9" t="s">
        <v>2164</v>
      </c>
      <c r="E788" s="13">
        <v>108361127432</v>
      </c>
      <c r="F788" s="13">
        <v>49334505547</v>
      </c>
      <c r="G788" s="13">
        <v>0</v>
      </c>
      <c r="H788" s="13">
        <v>1345990612.9000001</v>
      </c>
      <c r="I788" s="13">
        <v>0</v>
      </c>
      <c r="J788" s="13">
        <v>0</v>
      </c>
      <c r="K788" s="13">
        <v>22765161.68</v>
      </c>
      <c r="L788" s="13">
        <v>0</v>
      </c>
      <c r="M788" s="13">
        <v>2657452993.1500001</v>
      </c>
      <c r="N788" s="14">
        <v>55000413117.269997</v>
      </c>
      <c r="O788" s="32"/>
      <c r="P788" s="12">
        <v>110672184847</v>
      </c>
      <c r="Q788" s="18">
        <v>442688739</v>
      </c>
      <c r="R788" s="18">
        <v>36890728.25</v>
      </c>
      <c r="S788" s="12">
        <f t="shared" si="24"/>
        <v>108361127432</v>
      </c>
      <c r="T788" s="18">
        <f t="shared" si="25"/>
        <v>433444510</v>
      </c>
      <c r="U788" s="40">
        <v>36102462.490000002</v>
      </c>
      <c r="V788" s="40">
        <v>35951176.780000001</v>
      </c>
      <c r="W788" s="38"/>
      <c r="X788" s="38"/>
    </row>
    <row r="789" spans="1:24" x14ac:dyDescent="0.2">
      <c r="A789" s="3" t="s">
        <v>1493</v>
      </c>
      <c r="B789" s="1" t="s">
        <v>1380</v>
      </c>
      <c r="C789" s="1" t="s">
        <v>1494</v>
      </c>
      <c r="D789" s="9" t="s">
        <v>2164</v>
      </c>
      <c r="E789" s="13">
        <v>33111394972</v>
      </c>
      <c r="F789" s="13">
        <v>12868058486</v>
      </c>
      <c r="G789" s="13">
        <v>0</v>
      </c>
      <c r="H789" s="13">
        <v>359611295.87</v>
      </c>
      <c r="I789" s="13">
        <v>0</v>
      </c>
      <c r="J789" s="13">
        <v>0</v>
      </c>
      <c r="K789" s="13">
        <v>5808971.3700000001</v>
      </c>
      <c r="L789" s="13">
        <v>0</v>
      </c>
      <c r="M789" s="13">
        <v>694972276.04999995</v>
      </c>
      <c r="N789" s="14">
        <v>19182943942.709999</v>
      </c>
      <c r="O789" s="32"/>
      <c r="P789" s="12">
        <v>33117226963</v>
      </c>
      <c r="Q789" s="18">
        <v>132468908</v>
      </c>
      <c r="R789" s="18">
        <v>11039075.666666666</v>
      </c>
      <c r="S789" s="12">
        <f t="shared" si="24"/>
        <v>33111394972</v>
      </c>
      <c r="T789" s="18">
        <f t="shared" si="25"/>
        <v>132445580</v>
      </c>
      <c r="U789" s="40">
        <v>11031657.970000001</v>
      </c>
      <c r="V789" s="40">
        <v>11037307.859999999</v>
      </c>
      <c r="W789" s="38"/>
      <c r="X789" s="38"/>
    </row>
    <row r="790" spans="1:24" x14ac:dyDescent="0.2">
      <c r="A790" s="3" t="s">
        <v>1495</v>
      </c>
      <c r="B790" s="1" t="s">
        <v>1380</v>
      </c>
      <c r="C790" s="1" t="s">
        <v>1496</v>
      </c>
      <c r="D790" s="9" t="s">
        <v>2164</v>
      </c>
      <c r="E790" s="13">
        <v>7810252970</v>
      </c>
      <c r="F790" s="13">
        <v>2874819897</v>
      </c>
      <c r="G790" s="13">
        <v>0</v>
      </c>
      <c r="H790" s="13">
        <v>52409923.440000005</v>
      </c>
      <c r="I790" s="13">
        <v>0</v>
      </c>
      <c r="J790" s="13">
        <v>0</v>
      </c>
      <c r="K790" s="13">
        <v>1310994.99</v>
      </c>
      <c r="L790" s="13">
        <v>0</v>
      </c>
      <c r="M790" s="13">
        <v>155130222.43000001</v>
      </c>
      <c r="N790" s="14">
        <v>4726581932.1400003</v>
      </c>
      <c r="O790" s="32"/>
      <c r="P790" s="12">
        <v>7816387235</v>
      </c>
      <c r="Q790" s="18">
        <v>31265549</v>
      </c>
      <c r="R790" s="18">
        <v>2605462.4166666665</v>
      </c>
      <c r="S790" s="12">
        <f t="shared" si="24"/>
        <v>7810252970</v>
      </c>
      <c r="T790" s="18">
        <f t="shared" si="25"/>
        <v>31241012</v>
      </c>
      <c r="U790" s="40">
        <v>2602126.54</v>
      </c>
      <c r="V790" s="40">
        <v>2603106.7400000002</v>
      </c>
      <c r="W790" s="38"/>
      <c r="X790" s="38"/>
    </row>
    <row r="791" spans="1:24" x14ac:dyDescent="0.2">
      <c r="A791" s="3" t="s">
        <v>1497</v>
      </c>
      <c r="B791" s="1" t="s">
        <v>1498</v>
      </c>
      <c r="C791" s="1" t="s">
        <v>2109</v>
      </c>
      <c r="D791" s="9" t="s">
        <v>2166</v>
      </c>
      <c r="E791" s="13">
        <v>433083911224</v>
      </c>
      <c r="F791" s="13">
        <v>147521194619</v>
      </c>
      <c r="G791" s="13">
        <v>2041844541.2</v>
      </c>
      <c r="H791" s="13">
        <v>4994003679.0300007</v>
      </c>
      <c r="I791" s="13">
        <v>0</v>
      </c>
      <c r="J791" s="13">
        <v>4943433679.2200003</v>
      </c>
      <c r="K791" s="13">
        <v>938506023.91000009</v>
      </c>
      <c r="L791" s="13">
        <v>0</v>
      </c>
      <c r="M791" s="13">
        <v>9108314096.5599995</v>
      </c>
      <c r="N791" s="14">
        <v>263536614585.07999</v>
      </c>
      <c r="O791" s="32"/>
      <c r="P791" s="12">
        <v>425222758375</v>
      </c>
      <c r="Q791" s="18">
        <v>1700891034</v>
      </c>
      <c r="R791" s="18">
        <v>141740919.5</v>
      </c>
      <c r="S791" s="12">
        <f t="shared" si="24"/>
        <v>433083911224</v>
      </c>
      <c r="T791" s="18">
        <f t="shared" si="25"/>
        <v>1732335645</v>
      </c>
      <c r="U791" s="40">
        <v>144289709.97999999</v>
      </c>
      <c r="V791" s="40">
        <v>144951566.22</v>
      </c>
      <c r="W791" s="38"/>
      <c r="X791" s="38"/>
    </row>
    <row r="792" spans="1:24" x14ac:dyDescent="0.2">
      <c r="A792" s="3" t="s">
        <v>1499</v>
      </c>
      <c r="B792" s="1" t="s">
        <v>1498</v>
      </c>
      <c r="C792" s="1" t="s">
        <v>1500</v>
      </c>
      <c r="D792" s="9" t="s">
        <v>2164</v>
      </c>
      <c r="E792" s="13">
        <v>21743705090</v>
      </c>
      <c r="F792" s="13">
        <v>9477032421</v>
      </c>
      <c r="G792" s="13">
        <v>0</v>
      </c>
      <c r="H792" s="13">
        <v>165238940.05000001</v>
      </c>
      <c r="I792" s="13">
        <v>0</v>
      </c>
      <c r="J792" s="13">
        <v>0</v>
      </c>
      <c r="K792" s="13">
        <v>10396556.73</v>
      </c>
      <c r="L792" s="13">
        <v>0</v>
      </c>
      <c r="M792" s="13">
        <v>575246191.22000003</v>
      </c>
      <c r="N792" s="14">
        <v>11515790981.000002</v>
      </c>
      <c r="O792" s="32"/>
      <c r="P792" s="12">
        <v>21696587307</v>
      </c>
      <c r="Q792" s="18">
        <v>86786349</v>
      </c>
      <c r="R792" s="18">
        <v>7232195.75</v>
      </c>
      <c r="S792" s="12">
        <f t="shared" si="24"/>
        <v>21743705090</v>
      </c>
      <c r="T792" s="18">
        <f t="shared" si="25"/>
        <v>86974820</v>
      </c>
      <c r="U792" s="40">
        <v>7244307.1799999997</v>
      </c>
      <c r="V792" s="40">
        <v>7251791.2599999998</v>
      </c>
      <c r="W792" s="38"/>
      <c r="X792" s="38"/>
    </row>
    <row r="793" spans="1:24" x14ac:dyDescent="0.2">
      <c r="A793" s="3" t="s">
        <v>1501</v>
      </c>
      <c r="B793" s="1" t="s">
        <v>1498</v>
      </c>
      <c r="C793" s="1" t="s">
        <v>1502</v>
      </c>
      <c r="D793" s="9" t="s">
        <v>2164</v>
      </c>
      <c r="E793" s="13">
        <v>6454559682</v>
      </c>
      <c r="F793" s="13">
        <v>2528607771</v>
      </c>
      <c r="G793" s="13">
        <v>0</v>
      </c>
      <c r="H793" s="13">
        <v>45587707.789999999</v>
      </c>
      <c r="I793" s="13">
        <v>0</v>
      </c>
      <c r="J793" s="13">
        <v>0</v>
      </c>
      <c r="K793" s="13">
        <v>2774391.56</v>
      </c>
      <c r="L793" s="13">
        <v>0</v>
      </c>
      <c r="M793" s="13">
        <v>153507058.62</v>
      </c>
      <c r="N793" s="14">
        <v>3724082753.0300002</v>
      </c>
      <c r="O793" s="32"/>
      <c r="P793" s="12">
        <v>6359789026</v>
      </c>
      <c r="Q793" s="18">
        <v>25439156</v>
      </c>
      <c r="R793" s="18">
        <v>2119929.6666666665</v>
      </c>
      <c r="S793" s="12">
        <f t="shared" si="24"/>
        <v>6454559682</v>
      </c>
      <c r="T793" s="18">
        <f t="shared" si="25"/>
        <v>25818239</v>
      </c>
      <c r="U793" s="40">
        <v>2150452.9</v>
      </c>
      <c r="V793" s="40">
        <v>2158658.5299999998</v>
      </c>
      <c r="W793" s="38"/>
      <c r="X793" s="38"/>
    </row>
    <row r="794" spans="1:24" x14ac:dyDescent="0.2">
      <c r="A794" s="3" t="s">
        <v>1503</v>
      </c>
      <c r="B794" s="1" t="s">
        <v>1498</v>
      </c>
      <c r="C794" s="1" t="s">
        <v>1504</v>
      </c>
      <c r="D794" s="9" t="s">
        <v>2164</v>
      </c>
      <c r="E794" s="13">
        <v>4051215645</v>
      </c>
      <c r="F794" s="13">
        <v>1557546252</v>
      </c>
      <c r="G794" s="13">
        <v>0</v>
      </c>
      <c r="H794" s="13">
        <v>52394378.010000005</v>
      </c>
      <c r="I794" s="13">
        <v>0</v>
      </c>
      <c r="J794" s="13">
        <v>0</v>
      </c>
      <c r="K794" s="13">
        <v>1727005.2800000003</v>
      </c>
      <c r="L794" s="13">
        <v>0</v>
      </c>
      <c r="M794" s="13">
        <v>94668921.200000003</v>
      </c>
      <c r="N794" s="14">
        <v>2344879088.5100002</v>
      </c>
      <c r="O794" s="32"/>
      <c r="P794" s="12">
        <v>4117661053</v>
      </c>
      <c r="Q794" s="18">
        <v>16470644</v>
      </c>
      <c r="R794" s="18">
        <v>1372553.6666666667</v>
      </c>
      <c r="S794" s="12">
        <f t="shared" si="24"/>
        <v>4051215645</v>
      </c>
      <c r="T794" s="18">
        <f t="shared" si="25"/>
        <v>16204863</v>
      </c>
      <c r="U794" s="40">
        <v>1349735.54</v>
      </c>
      <c r="V794" s="40">
        <v>1345557.79</v>
      </c>
      <c r="W794" s="38"/>
      <c r="X794" s="38"/>
    </row>
    <row r="795" spans="1:24" x14ac:dyDescent="0.2">
      <c r="A795" s="3" t="s">
        <v>1505</v>
      </c>
      <c r="B795" s="1" t="s">
        <v>1498</v>
      </c>
      <c r="C795" s="1" t="s">
        <v>1506</v>
      </c>
      <c r="D795" s="9" t="s">
        <v>2164</v>
      </c>
      <c r="E795" s="13">
        <v>3224950026</v>
      </c>
      <c r="F795" s="13">
        <v>1461056159</v>
      </c>
      <c r="G795" s="13">
        <v>0</v>
      </c>
      <c r="H795" s="13">
        <v>25690253.280000001</v>
      </c>
      <c r="I795" s="13">
        <v>0</v>
      </c>
      <c r="J795" s="13">
        <v>0</v>
      </c>
      <c r="K795" s="13">
        <v>1609920.17</v>
      </c>
      <c r="L795" s="13">
        <v>0</v>
      </c>
      <c r="M795" s="13">
        <v>88433866.019999996</v>
      </c>
      <c r="N795" s="14">
        <v>1648159827.53</v>
      </c>
      <c r="O795" s="32"/>
      <c r="P795" s="12">
        <v>3252318004</v>
      </c>
      <c r="Q795" s="18">
        <v>13009272</v>
      </c>
      <c r="R795" s="18">
        <v>1084106</v>
      </c>
      <c r="S795" s="12">
        <f t="shared" si="24"/>
        <v>3224950026</v>
      </c>
      <c r="T795" s="18">
        <f t="shared" si="25"/>
        <v>12899800</v>
      </c>
      <c r="U795" s="40">
        <v>1074450.21</v>
      </c>
      <c r="V795" s="40">
        <v>1073015.31</v>
      </c>
      <c r="W795" s="38"/>
      <c r="X795" s="38"/>
    </row>
    <row r="796" spans="1:24" x14ac:dyDescent="0.2">
      <c r="A796" s="3" t="s">
        <v>1507</v>
      </c>
      <c r="B796" s="1" t="s">
        <v>1498</v>
      </c>
      <c r="C796" s="1" t="s">
        <v>1508</v>
      </c>
      <c r="D796" s="9" t="s">
        <v>2164</v>
      </c>
      <c r="E796" s="13">
        <v>2074615745</v>
      </c>
      <c r="F796" s="13">
        <v>804406918</v>
      </c>
      <c r="G796" s="13">
        <v>0</v>
      </c>
      <c r="H796" s="13">
        <v>13752384.880000001</v>
      </c>
      <c r="I796" s="13">
        <v>0</v>
      </c>
      <c r="J796" s="13">
        <v>0</v>
      </c>
      <c r="K796" s="13">
        <v>883392.09</v>
      </c>
      <c r="L796" s="13">
        <v>0</v>
      </c>
      <c r="M796" s="13">
        <v>49007533.740000002</v>
      </c>
      <c r="N796" s="14">
        <v>1206565516.29</v>
      </c>
      <c r="O796" s="32"/>
      <c r="P796" s="12">
        <v>2079424420</v>
      </c>
      <c r="Q796" s="18">
        <v>8317698</v>
      </c>
      <c r="R796" s="18">
        <v>693141.5</v>
      </c>
      <c r="S796" s="12">
        <f t="shared" si="24"/>
        <v>2074615745</v>
      </c>
      <c r="T796" s="18">
        <f t="shared" si="25"/>
        <v>8298463</v>
      </c>
      <c r="U796" s="40">
        <v>691195.63</v>
      </c>
      <c r="V796" s="40">
        <v>691220.49</v>
      </c>
      <c r="W796" s="38"/>
      <c r="X796" s="38"/>
    </row>
    <row r="797" spans="1:24" x14ac:dyDescent="0.2">
      <c r="A797" s="3" t="s">
        <v>1509</v>
      </c>
      <c r="B797" s="1" t="s">
        <v>1498</v>
      </c>
      <c r="C797" s="1" t="s">
        <v>1510</v>
      </c>
      <c r="D797" s="9" t="s">
        <v>2165</v>
      </c>
      <c r="E797" s="13">
        <v>6322133560</v>
      </c>
      <c r="F797" s="13">
        <v>2291357932</v>
      </c>
      <c r="G797" s="13">
        <v>0</v>
      </c>
      <c r="H797" s="13">
        <v>41479057.690000005</v>
      </c>
      <c r="I797" s="13">
        <v>0</v>
      </c>
      <c r="J797" s="13">
        <v>0</v>
      </c>
      <c r="K797" s="13">
        <v>2529338.4499999997</v>
      </c>
      <c r="L797" s="13">
        <v>0</v>
      </c>
      <c r="M797" s="13">
        <v>139104081.13999999</v>
      </c>
      <c r="N797" s="14">
        <v>3847663150.7200003</v>
      </c>
      <c r="O797" s="32"/>
      <c r="P797" s="12">
        <v>6259653523</v>
      </c>
      <c r="Q797" s="18">
        <v>25038614</v>
      </c>
      <c r="R797" s="18">
        <v>2086551.1666666667</v>
      </c>
      <c r="S797" s="12">
        <f t="shared" si="24"/>
        <v>6322133560</v>
      </c>
      <c r="T797" s="18">
        <f t="shared" si="25"/>
        <v>25288534</v>
      </c>
      <c r="U797" s="40">
        <v>2106332.71</v>
      </c>
      <c r="V797" s="40">
        <v>2112122.11</v>
      </c>
      <c r="W797" s="38"/>
      <c r="X797" s="38"/>
    </row>
    <row r="798" spans="1:24" x14ac:dyDescent="0.2">
      <c r="A798" s="3" t="s">
        <v>1511</v>
      </c>
      <c r="B798" s="1" t="s">
        <v>1498</v>
      </c>
      <c r="C798" s="1" t="s">
        <v>1512</v>
      </c>
      <c r="D798" s="9" t="s">
        <v>2164</v>
      </c>
      <c r="E798" s="13">
        <v>8564924578</v>
      </c>
      <c r="F798" s="13">
        <v>3349048723</v>
      </c>
      <c r="G798" s="13">
        <v>0</v>
      </c>
      <c r="H798" s="13">
        <v>63149496.82</v>
      </c>
      <c r="I798" s="13">
        <v>0</v>
      </c>
      <c r="J798" s="13">
        <v>0</v>
      </c>
      <c r="K798" s="13">
        <v>3688180.75</v>
      </c>
      <c r="L798" s="13">
        <v>0</v>
      </c>
      <c r="M798" s="13">
        <v>204011005.59999999</v>
      </c>
      <c r="N798" s="14">
        <v>4945027171.8299999</v>
      </c>
      <c r="O798" s="32"/>
      <c r="P798" s="12">
        <v>8520146858</v>
      </c>
      <c r="Q798" s="18">
        <v>34080587</v>
      </c>
      <c r="R798" s="18">
        <v>2840048.9166666665</v>
      </c>
      <c r="S798" s="12">
        <f t="shared" si="24"/>
        <v>8564924578</v>
      </c>
      <c r="T798" s="18">
        <f t="shared" si="25"/>
        <v>34259698</v>
      </c>
      <c r="U798" s="40">
        <v>2853558.95</v>
      </c>
      <c r="V798" s="40">
        <v>2858449.02</v>
      </c>
      <c r="W798" s="38"/>
      <c r="X798" s="38"/>
    </row>
    <row r="799" spans="1:24" x14ac:dyDescent="0.2">
      <c r="A799" s="3" t="s">
        <v>1513</v>
      </c>
      <c r="B799" s="1" t="s">
        <v>1498</v>
      </c>
      <c r="C799" s="1" t="s">
        <v>1514</v>
      </c>
      <c r="D799" s="9" t="s">
        <v>2165</v>
      </c>
      <c r="E799" s="13">
        <v>9107051187</v>
      </c>
      <c r="F799" s="13">
        <v>3377240188</v>
      </c>
      <c r="G799" s="13">
        <v>0</v>
      </c>
      <c r="H799" s="13">
        <v>90238712.13000001</v>
      </c>
      <c r="I799" s="13">
        <v>0</v>
      </c>
      <c r="J799" s="13">
        <v>0</v>
      </c>
      <c r="K799" s="13">
        <v>3717452.0300000003</v>
      </c>
      <c r="L799" s="13">
        <v>0</v>
      </c>
      <c r="M799" s="13">
        <v>206255625.47</v>
      </c>
      <c r="N799" s="14">
        <v>5429599209.3699999</v>
      </c>
      <c r="O799" s="32"/>
      <c r="P799" s="12">
        <v>9058319275</v>
      </c>
      <c r="Q799" s="18">
        <v>36233277</v>
      </c>
      <c r="R799" s="18">
        <v>3019439.75</v>
      </c>
      <c r="S799" s="12">
        <f t="shared" si="24"/>
        <v>9107051187</v>
      </c>
      <c r="T799" s="18">
        <f t="shared" si="25"/>
        <v>36428205</v>
      </c>
      <c r="U799" s="40">
        <v>3034178.25</v>
      </c>
      <c r="V799" s="40">
        <v>3039460.81</v>
      </c>
      <c r="W799" s="38"/>
      <c r="X799" s="38"/>
    </row>
    <row r="800" spans="1:24" x14ac:dyDescent="0.2">
      <c r="A800" s="3" t="s">
        <v>1515</v>
      </c>
      <c r="B800" s="1" t="s">
        <v>1498</v>
      </c>
      <c r="C800" s="1" t="s">
        <v>1516</v>
      </c>
      <c r="D800" s="9" t="s">
        <v>2165</v>
      </c>
      <c r="E800" s="13">
        <v>13829381309</v>
      </c>
      <c r="F800" s="13">
        <v>5470999654</v>
      </c>
      <c r="G800" s="13">
        <v>0</v>
      </c>
      <c r="H800" s="13">
        <v>98726334.060000002</v>
      </c>
      <c r="I800" s="13">
        <v>0</v>
      </c>
      <c r="J800" s="13">
        <v>0</v>
      </c>
      <c r="K800" s="13">
        <v>5999861</v>
      </c>
      <c r="L800" s="13">
        <v>0</v>
      </c>
      <c r="M800" s="13">
        <v>333159781.97000003</v>
      </c>
      <c r="N800" s="14">
        <v>7920495677.9699993</v>
      </c>
      <c r="O800" s="32"/>
      <c r="P800" s="12">
        <v>13610691279</v>
      </c>
      <c r="Q800" s="18">
        <v>54442765</v>
      </c>
      <c r="R800" s="18">
        <v>4536897.083333333</v>
      </c>
      <c r="S800" s="12">
        <f t="shared" si="24"/>
        <v>13829381309</v>
      </c>
      <c r="T800" s="18">
        <f t="shared" si="25"/>
        <v>55317525</v>
      </c>
      <c r="U800" s="40">
        <v>4607507.59</v>
      </c>
      <c r="V800" s="40">
        <v>4626247.03</v>
      </c>
      <c r="W800" s="38"/>
      <c r="X800" s="38"/>
    </row>
    <row r="801" spans="1:24" x14ac:dyDescent="0.2">
      <c r="A801" s="3" t="s">
        <v>1517</v>
      </c>
      <c r="B801" s="1" t="s">
        <v>1498</v>
      </c>
      <c r="C801" s="1" t="s">
        <v>1518</v>
      </c>
      <c r="D801" s="9" t="s">
        <v>2164</v>
      </c>
      <c r="E801" s="13">
        <v>5838761908</v>
      </c>
      <c r="F801" s="13">
        <v>2169283205</v>
      </c>
      <c r="G801" s="13">
        <v>0</v>
      </c>
      <c r="H801" s="13">
        <v>39249586.190000005</v>
      </c>
      <c r="I801" s="13">
        <v>0</v>
      </c>
      <c r="J801" s="13">
        <v>0</v>
      </c>
      <c r="K801" s="13">
        <v>2406624.2600000002</v>
      </c>
      <c r="L801" s="13">
        <v>0</v>
      </c>
      <c r="M801" s="13">
        <v>131310262.16</v>
      </c>
      <c r="N801" s="14">
        <v>3496512230.3899999</v>
      </c>
      <c r="O801" s="32"/>
      <c r="P801" s="12">
        <v>5823925229</v>
      </c>
      <c r="Q801" s="18">
        <v>23295701</v>
      </c>
      <c r="R801" s="18">
        <v>1941308.4166666667</v>
      </c>
      <c r="S801" s="12">
        <f t="shared" si="24"/>
        <v>5838761908</v>
      </c>
      <c r="T801" s="18">
        <f t="shared" si="25"/>
        <v>23355048</v>
      </c>
      <c r="U801" s="40">
        <v>1945288.79</v>
      </c>
      <c r="V801" s="40">
        <v>1947460.26</v>
      </c>
      <c r="W801" s="38"/>
      <c r="X801" s="38"/>
    </row>
    <row r="802" spans="1:24" x14ac:dyDescent="0.2">
      <c r="A802" s="4" t="s">
        <v>1519</v>
      </c>
      <c r="B802" s="2" t="s">
        <v>1498</v>
      </c>
      <c r="C802" s="2" t="s">
        <v>1520</v>
      </c>
      <c r="D802" s="9" t="s">
        <v>2164</v>
      </c>
      <c r="E802" s="13">
        <v>3199613734</v>
      </c>
      <c r="F802" s="13">
        <v>1155361645</v>
      </c>
      <c r="G802" s="13">
        <v>0</v>
      </c>
      <c r="H802" s="13">
        <v>22560837.010000002</v>
      </c>
      <c r="I802" s="13">
        <v>0</v>
      </c>
      <c r="J802" s="13">
        <v>0</v>
      </c>
      <c r="K802" s="13">
        <v>1271799.4100000001</v>
      </c>
      <c r="L802" s="13">
        <v>0</v>
      </c>
      <c r="M802" s="13">
        <v>70747092.810000002</v>
      </c>
      <c r="N802" s="14">
        <v>1949672359.77</v>
      </c>
      <c r="O802" s="32"/>
      <c r="P802" s="12">
        <v>3145556511</v>
      </c>
      <c r="Q802" s="18">
        <v>12582226</v>
      </c>
      <c r="R802" s="18">
        <v>1048518.8333333334</v>
      </c>
      <c r="S802" s="12">
        <f t="shared" si="24"/>
        <v>3199613734</v>
      </c>
      <c r="T802" s="18">
        <f t="shared" si="25"/>
        <v>12798455</v>
      </c>
      <c r="U802" s="40">
        <v>1066008.98</v>
      </c>
      <c r="V802" s="40">
        <v>1070600.93</v>
      </c>
      <c r="W802" s="38"/>
      <c r="X802" s="38"/>
    </row>
    <row r="803" spans="1:24" x14ac:dyDescent="0.2">
      <c r="A803" s="3" t="s">
        <v>1521</v>
      </c>
      <c r="B803" s="1" t="s">
        <v>1498</v>
      </c>
      <c r="C803" s="1" t="s">
        <v>1522</v>
      </c>
      <c r="D803" s="9" t="s">
        <v>2165</v>
      </c>
      <c r="E803" s="13">
        <v>10866507429</v>
      </c>
      <c r="F803" s="13">
        <v>4073069981</v>
      </c>
      <c r="G803" s="13">
        <v>0</v>
      </c>
      <c r="H803" s="13">
        <v>73449763.270000011</v>
      </c>
      <c r="I803" s="13">
        <v>0</v>
      </c>
      <c r="J803" s="13">
        <v>0</v>
      </c>
      <c r="K803" s="13">
        <v>4527665.93</v>
      </c>
      <c r="L803" s="13">
        <v>0</v>
      </c>
      <c r="M803" s="13">
        <v>247178370.99000001</v>
      </c>
      <c r="N803" s="14">
        <v>6468281647.8100004</v>
      </c>
      <c r="O803" s="32"/>
      <c r="P803" s="12">
        <v>10834323911</v>
      </c>
      <c r="Q803" s="18">
        <v>43337296</v>
      </c>
      <c r="R803" s="18">
        <v>3611441.3333333335</v>
      </c>
      <c r="S803" s="12">
        <f t="shared" si="24"/>
        <v>10866507429</v>
      </c>
      <c r="T803" s="18">
        <f t="shared" si="25"/>
        <v>43466030</v>
      </c>
      <c r="U803" s="40">
        <v>3620372.81</v>
      </c>
      <c r="V803" s="40">
        <v>3624752.72</v>
      </c>
      <c r="W803" s="38"/>
      <c r="X803" s="38"/>
    </row>
    <row r="804" spans="1:24" x14ac:dyDescent="0.2">
      <c r="A804" s="3" t="s">
        <v>1523</v>
      </c>
      <c r="B804" s="1" t="s">
        <v>1498</v>
      </c>
      <c r="C804" s="1" t="s">
        <v>1524</v>
      </c>
      <c r="D804" s="9" t="s">
        <v>2164</v>
      </c>
      <c r="E804" s="13">
        <v>11601371647</v>
      </c>
      <c r="F804" s="13">
        <v>5651802838</v>
      </c>
      <c r="G804" s="13">
        <v>0</v>
      </c>
      <c r="H804" s="13">
        <v>91875280.050000012</v>
      </c>
      <c r="I804" s="13">
        <v>0</v>
      </c>
      <c r="J804" s="13">
        <v>0</v>
      </c>
      <c r="K804" s="13">
        <v>6219770.8399999999</v>
      </c>
      <c r="L804" s="13">
        <v>0</v>
      </c>
      <c r="M804" s="13">
        <v>346440449.50999999</v>
      </c>
      <c r="N804" s="14">
        <v>5505033308.5999994</v>
      </c>
      <c r="O804" s="32"/>
      <c r="P804" s="12">
        <v>11396744131</v>
      </c>
      <c r="Q804" s="18">
        <v>45586977</v>
      </c>
      <c r="R804" s="18">
        <v>3798914.75</v>
      </c>
      <c r="S804" s="12">
        <f t="shared" si="24"/>
        <v>11601371647</v>
      </c>
      <c r="T804" s="18">
        <f t="shared" si="25"/>
        <v>46405487</v>
      </c>
      <c r="U804" s="40">
        <v>3865206.08</v>
      </c>
      <c r="V804" s="40">
        <v>3882494.6</v>
      </c>
      <c r="W804" s="38"/>
      <c r="X804" s="38"/>
    </row>
    <row r="805" spans="1:24" x14ac:dyDescent="0.2">
      <c r="A805" s="3" t="s">
        <v>1525</v>
      </c>
      <c r="B805" s="1" t="s">
        <v>1498</v>
      </c>
      <c r="C805" s="1" t="s">
        <v>1526</v>
      </c>
      <c r="D805" s="9" t="s">
        <v>2164</v>
      </c>
      <c r="E805" s="13">
        <v>17419629388</v>
      </c>
      <c r="F805" s="13">
        <v>7216107677</v>
      </c>
      <c r="G805" s="13">
        <v>324116015</v>
      </c>
      <c r="H805" s="13">
        <v>185774173.25000367</v>
      </c>
      <c r="I805" s="13">
        <v>0</v>
      </c>
      <c r="J805" s="13">
        <v>0</v>
      </c>
      <c r="K805" s="13">
        <v>8079997.9499999993</v>
      </c>
      <c r="L805" s="13">
        <v>0</v>
      </c>
      <c r="M805" s="13">
        <v>449422777.62</v>
      </c>
      <c r="N805" s="14">
        <v>9236128747.1799965</v>
      </c>
      <c r="O805" s="32"/>
      <c r="P805" s="12">
        <v>16963723967</v>
      </c>
      <c r="Q805" s="18">
        <v>67854896</v>
      </c>
      <c r="R805" s="18">
        <v>5654574.666666667</v>
      </c>
      <c r="S805" s="12">
        <f t="shared" si="24"/>
        <v>17419629388</v>
      </c>
      <c r="T805" s="18">
        <f t="shared" si="25"/>
        <v>69678518</v>
      </c>
      <c r="U805" s="40">
        <v>5803663.5</v>
      </c>
      <c r="V805" s="40">
        <v>5840633.9100000001</v>
      </c>
      <c r="W805" s="38"/>
      <c r="X805" s="38"/>
    </row>
    <row r="806" spans="1:24" x14ac:dyDescent="0.2">
      <c r="A806" s="3" t="s">
        <v>1527</v>
      </c>
      <c r="B806" s="1" t="s">
        <v>1498</v>
      </c>
      <c r="C806" s="1" t="s">
        <v>1528</v>
      </c>
      <c r="D806" s="9" t="s">
        <v>2164</v>
      </c>
      <c r="E806" s="13">
        <v>3910327825</v>
      </c>
      <c r="F806" s="13">
        <v>1458571982</v>
      </c>
      <c r="G806" s="13">
        <v>0</v>
      </c>
      <c r="H806" s="13">
        <v>25432445.380000003</v>
      </c>
      <c r="I806" s="13">
        <v>0</v>
      </c>
      <c r="J806" s="13">
        <v>0</v>
      </c>
      <c r="K806" s="13">
        <v>1600163.0799999998</v>
      </c>
      <c r="L806" s="13">
        <v>0</v>
      </c>
      <c r="M806" s="13">
        <v>88620917.670000002</v>
      </c>
      <c r="N806" s="14">
        <v>2336102316.8699999</v>
      </c>
      <c r="O806" s="32"/>
      <c r="P806" s="12">
        <v>3865480882</v>
      </c>
      <c r="Q806" s="18">
        <v>15461924</v>
      </c>
      <c r="R806" s="18">
        <v>1288493.6666666667</v>
      </c>
      <c r="S806" s="12">
        <f t="shared" si="24"/>
        <v>3910327825</v>
      </c>
      <c r="T806" s="18">
        <f t="shared" si="25"/>
        <v>15641311</v>
      </c>
      <c r="U806" s="40">
        <v>1302796.1599999999</v>
      </c>
      <c r="V806" s="40">
        <v>1306836.3899999999</v>
      </c>
      <c r="W806" s="38"/>
      <c r="X806" s="38"/>
    </row>
    <row r="807" spans="1:24" x14ac:dyDescent="0.2">
      <c r="A807" s="3" t="s">
        <v>1529</v>
      </c>
      <c r="B807" s="1" t="s">
        <v>1498</v>
      </c>
      <c r="C807" s="1" t="s">
        <v>1530</v>
      </c>
      <c r="D807" s="9" t="s">
        <v>2165</v>
      </c>
      <c r="E807" s="13">
        <v>7518094827</v>
      </c>
      <c r="F807" s="13">
        <v>3186931266</v>
      </c>
      <c r="G807" s="13">
        <v>0</v>
      </c>
      <c r="H807" s="13">
        <v>55857871.830000006</v>
      </c>
      <c r="I807" s="13">
        <v>0</v>
      </c>
      <c r="J807" s="13">
        <v>0</v>
      </c>
      <c r="K807" s="13">
        <v>3496416.37</v>
      </c>
      <c r="L807" s="13">
        <v>0</v>
      </c>
      <c r="M807" s="13">
        <v>194055700.83000001</v>
      </c>
      <c r="N807" s="14">
        <v>4077753571.9700003</v>
      </c>
      <c r="O807" s="32"/>
      <c r="P807" s="12">
        <v>7432585057</v>
      </c>
      <c r="Q807" s="18">
        <v>29730340</v>
      </c>
      <c r="R807" s="18">
        <v>2477528.3333333335</v>
      </c>
      <c r="S807" s="12">
        <f t="shared" si="24"/>
        <v>7518094827</v>
      </c>
      <c r="T807" s="18">
        <f t="shared" si="25"/>
        <v>30072379</v>
      </c>
      <c r="U807" s="40">
        <v>2504788.7599999998</v>
      </c>
      <c r="V807" s="40">
        <v>2512503.73</v>
      </c>
      <c r="W807" s="38"/>
      <c r="X807" s="38"/>
    </row>
    <row r="808" spans="1:24" x14ac:dyDescent="0.2">
      <c r="A808" s="3" t="s">
        <v>1531</v>
      </c>
      <c r="B808" s="1" t="s">
        <v>1498</v>
      </c>
      <c r="C808" s="1" t="s">
        <v>1532</v>
      </c>
      <c r="D808" s="9" t="s">
        <v>2164</v>
      </c>
      <c r="E808" s="13">
        <v>3214732451</v>
      </c>
      <c r="F808" s="13">
        <v>1077227015</v>
      </c>
      <c r="G808" s="13">
        <v>0</v>
      </c>
      <c r="H808" s="13">
        <v>19810540.34</v>
      </c>
      <c r="I808" s="13">
        <v>0</v>
      </c>
      <c r="J808" s="13">
        <v>0</v>
      </c>
      <c r="K808" s="13">
        <v>1182109.22</v>
      </c>
      <c r="L808" s="13">
        <v>0</v>
      </c>
      <c r="M808" s="13">
        <v>65426512.390000001</v>
      </c>
      <c r="N808" s="14">
        <v>2051086274.05</v>
      </c>
      <c r="O808" s="32"/>
      <c r="P808" s="12">
        <v>3189261811</v>
      </c>
      <c r="Q808" s="18">
        <v>12757047</v>
      </c>
      <c r="R808" s="18">
        <v>1063087.25</v>
      </c>
      <c r="S808" s="12">
        <f t="shared" si="24"/>
        <v>3214732451</v>
      </c>
      <c r="T808" s="18">
        <f t="shared" si="25"/>
        <v>12858930</v>
      </c>
      <c r="U808" s="40">
        <v>1071046.07</v>
      </c>
      <c r="V808" s="40">
        <v>1073523.27</v>
      </c>
      <c r="W808" s="38"/>
      <c r="X808" s="38"/>
    </row>
    <row r="809" spans="1:24" x14ac:dyDescent="0.2">
      <c r="A809" s="3" t="s">
        <v>1533</v>
      </c>
      <c r="B809" s="1" t="s">
        <v>1498</v>
      </c>
      <c r="C809" s="1" t="s">
        <v>1534</v>
      </c>
      <c r="D809" s="9" t="s">
        <v>2164</v>
      </c>
      <c r="E809" s="13">
        <v>4116758619</v>
      </c>
      <c r="F809" s="13">
        <v>1576297372</v>
      </c>
      <c r="G809" s="13">
        <v>0</v>
      </c>
      <c r="H809" s="13">
        <v>27249342.620000001</v>
      </c>
      <c r="I809" s="13">
        <v>0</v>
      </c>
      <c r="J809" s="13">
        <v>0</v>
      </c>
      <c r="K809" s="13">
        <v>1761530.37</v>
      </c>
      <c r="L809" s="13">
        <v>0</v>
      </c>
      <c r="M809" s="13">
        <v>95791231.129999995</v>
      </c>
      <c r="N809" s="14">
        <v>2415659142.8800001</v>
      </c>
      <c r="O809" s="32"/>
      <c r="P809" s="12">
        <v>4234522088</v>
      </c>
      <c r="Q809" s="18">
        <v>16938088</v>
      </c>
      <c r="R809" s="18">
        <v>1411507.3333333333</v>
      </c>
      <c r="S809" s="12">
        <f t="shared" si="24"/>
        <v>4116758619</v>
      </c>
      <c r="T809" s="18">
        <f t="shared" si="25"/>
        <v>16467034</v>
      </c>
      <c r="U809" s="40">
        <v>1371572.29</v>
      </c>
      <c r="V809" s="40">
        <v>1363605.23</v>
      </c>
      <c r="W809" s="38"/>
      <c r="X809" s="38"/>
    </row>
    <row r="810" spans="1:24" x14ac:dyDescent="0.2">
      <c r="A810" s="3" t="s">
        <v>1535</v>
      </c>
      <c r="B810" s="1" t="s">
        <v>1498</v>
      </c>
      <c r="C810" s="1" t="s">
        <v>1536</v>
      </c>
      <c r="D810" s="9" t="s">
        <v>2165</v>
      </c>
      <c r="E810" s="13">
        <v>6984969322</v>
      </c>
      <c r="F810" s="13">
        <v>2853017129</v>
      </c>
      <c r="G810" s="13">
        <v>0</v>
      </c>
      <c r="H810" s="13">
        <v>50856572.410000004</v>
      </c>
      <c r="I810" s="13">
        <v>0</v>
      </c>
      <c r="J810" s="13">
        <v>0</v>
      </c>
      <c r="K810" s="13">
        <v>3154167.6100000003</v>
      </c>
      <c r="L810" s="13">
        <v>0</v>
      </c>
      <c r="M810" s="13">
        <v>173272183.55000001</v>
      </c>
      <c r="N810" s="14">
        <v>3904669269.4299998</v>
      </c>
      <c r="O810" s="32"/>
      <c r="P810" s="12">
        <v>6996186796</v>
      </c>
      <c r="Q810" s="18">
        <v>27984747</v>
      </c>
      <c r="R810" s="18">
        <v>2332062.25</v>
      </c>
      <c r="S810" s="12">
        <f t="shared" si="24"/>
        <v>6984969322</v>
      </c>
      <c r="T810" s="18">
        <f t="shared" si="25"/>
        <v>27939877</v>
      </c>
      <c r="U810" s="40">
        <v>2327168.39</v>
      </c>
      <c r="V810" s="40">
        <v>2327620.46</v>
      </c>
      <c r="W810" s="38"/>
      <c r="X810" s="38"/>
    </row>
    <row r="811" spans="1:24" x14ac:dyDescent="0.2">
      <c r="A811" s="4" t="s">
        <v>1537</v>
      </c>
      <c r="B811" s="2" t="s">
        <v>1498</v>
      </c>
      <c r="C811" s="2" t="s">
        <v>1538</v>
      </c>
      <c r="D811" s="9" t="s">
        <v>2165</v>
      </c>
      <c r="E811" s="13">
        <v>6613456712</v>
      </c>
      <c r="F811" s="13">
        <v>2538941563</v>
      </c>
      <c r="G811" s="13">
        <v>0</v>
      </c>
      <c r="H811" s="13">
        <v>45188876.960000001</v>
      </c>
      <c r="I811" s="13">
        <v>0</v>
      </c>
      <c r="J811" s="13">
        <v>0</v>
      </c>
      <c r="K811" s="13">
        <v>2784148.65</v>
      </c>
      <c r="L811" s="13">
        <v>0</v>
      </c>
      <c r="M811" s="13">
        <v>154255265.24000001</v>
      </c>
      <c r="N811" s="14">
        <v>3872286858.1499996</v>
      </c>
      <c r="O811" s="32"/>
      <c r="P811" s="12">
        <v>6604831800</v>
      </c>
      <c r="Q811" s="18">
        <v>26419327</v>
      </c>
      <c r="R811" s="18">
        <v>2201610.5833333335</v>
      </c>
      <c r="S811" s="12">
        <f t="shared" si="24"/>
        <v>6613456712</v>
      </c>
      <c r="T811" s="18">
        <f t="shared" si="25"/>
        <v>26453827</v>
      </c>
      <c r="U811" s="40">
        <v>2203392.2999999998</v>
      </c>
      <c r="V811" s="40">
        <v>2205245.9500000002</v>
      </c>
      <c r="W811" s="38"/>
      <c r="X811" s="38"/>
    </row>
    <row r="812" spans="1:24" x14ac:dyDescent="0.2">
      <c r="A812" s="3" t="s">
        <v>1539</v>
      </c>
      <c r="B812" s="1" t="s">
        <v>1498</v>
      </c>
      <c r="C812" s="1" t="s">
        <v>1540</v>
      </c>
      <c r="D812" s="9" t="s">
        <v>2164</v>
      </c>
      <c r="E812" s="13">
        <v>31868332153</v>
      </c>
      <c r="F812" s="13">
        <v>12362732806</v>
      </c>
      <c r="G812" s="13">
        <v>0</v>
      </c>
      <c r="H812" s="13">
        <v>323371089.42000598</v>
      </c>
      <c r="I812" s="13">
        <v>0</v>
      </c>
      <c r="J812" s="13">
        <v>0</v>
      </c>
      <c r="K812" s="13">
        <v>13597258.169999998</v>
      </c>
      <c r="L812" s="13">
        <v>0</v>
      </c>
      <c r="M812" s="13">
        <v>758972483.96000004</v>
      </c>
      <c r="N812" s="14">
        <v>18409658515.449993</v>
      </c>
      <c r="O812" s="32"/>
      <c r="P812" s="12">
        <v>31391978153</v>
      </c>
      <c r="Q812" s="18">
        <v>125567913</v>
      </c>
      <c r="R812" s="18">
        <v>10463992.75</v>
      </c>
      <c r="S812" s="12">
        <f t="shared" si="24"/>
        <v>31868332153</v>
      </c>
      <c r="T812" s="18">
        <f t="shared" si="25"/>
        <v>127473329</v>
      </c>
      <c r="U812" s="40">
        <v>10617509.210000001</v>
      </c>
      <c r="V812" s="40">
        <v>10658648.25</v>
      </c>
      <c r="W812" s="38"/>
      <c r="X812" s="38"/>
    </row>
    <row r="813" spans="1:24" x14ac:dyDescent="0.2">
      <c r="A813" s="3" t="s">
        <v>1541</v>
      </c>
      <c r="B813" s="1" t="s">
        <v>1498</v>
      </c>
      <c r="C813" s="1" t="s">
        <v>1542</v>
      </c>
      <c r="D813" s="9" t="s">
        <v>2164</v>
      </c>
      <c r="E813" s="13">
        <v>2414940367</v>
      </c>
      <c r="F813" s="13">
        <v>1016639834</v>
      </c>
      <c r="G813" s="13">
        <v>0</v>
      </c>
      <c r="H813" s="13">
        <v>18099562.539999999</v>
      </c>
      <c r="I813" s="13">
        <v>0</v>
      </c>
      <c r="J813" s="13">
        <v>0</v>
      </c>
      <c r="K813" s="13">
        <v>1119063.3900000001</v>
      </c>
      <c r="L813" s="13">
        <v>0</v>
      </c>
      <c r="M813" s="13">
        <v>62121933.140000001</v>
      </c>
      <c r="N813" s="14">
        <v>1316959973.9300001</v>
      </c>
      <c r="O813" s="32"/>
      <c r="P813" s="12">
        <v>2385127801</v>
      </c>
      <c r="Q813" s="18">
        <v>9540511</v>
      </c>
      <c r="R813" s="18">
        <v>795042.58333333337</v>
      </c>
      <c r="S813" s="12">
        <f t="shared" si="24"/>
        <v>2414940367</v>
      </c>
      <c r="T813" s="18">
        <f t="shared" si="25"/>
        <v>9659761</v>
      </c>
      <c r="U813" s="40">
        <v>804580.87</v>
      </c>
      <c r="V813" s="40">
        <v>807232.77</v>
      </c>
      <c r="W813" s="38"/>
      <c r="X813" s="38"/>
    </row>
    <row r="814" spans="1:24" x14ac:dyDescent="0.2">
      <c r="A814" s="3" t="s">
        <v>1543</v>
      </c>
      <c r="B814" s="1" t="s">
        <v>1498</v>
      </c>
      <c r="C814" s="1" t="s">
        <v>1544</v>
      </c>
      <c r="D814" s="9" t="s">
        <v>2164</v>
      </c>
      <c r="E814" s="13">
        <v>2655036444</v>
      </c>
      <c r="F814" s="13">
        <v>1052457794</v>
      </c>
      <c r="G814" s="13">
        <v>0</v>
      </c>
      <c r="H814" s="13">
        <v>17923348.140000001</v>
      </c>
      <c r="I814" s="13">
        <v>0</v>
      </c>
      <c r="J814" s="13">
        <v>0</v>
      </c>
      <c r="K814" s="13">
        <v>1156590.67</v>
      </c>
      <c r="L814" s="13">
        <v>0</v>
      </c>
      <c r="M814" s="13">
        <v>64304202.460000001</v>
      </c>
      <c r="N814" s="14">
        <v>1519194508.73</v>
      </c>
      <c r="O814" s="32"/>
      <c r="P814" s="12">
        <v>2637219736</v>
      </c>
      <c r="Q814" s="18">
        <v>10548879</v>
      </c>
      <c r="R814" s="18">
        <v>879073.25</v>
      </c>
      <c r="S814" s="12">
        <f t="shared" si="24"/>
        <v>2655036444</v>
      </c>
      <c r="T814" s="18">
        <f t="shared" si="25"/>
        <v>10620146</v>
      </c>
      <c r="U814" s="40">
        <v>884573.26</v>
      </c>
      <c r="V814" s="40">
        <v>886380.69</v>
      </c>
      <c r="W814" s="38"/>
      <c r="X814" s="38"/>
    </row>
    <row r="815" spans="1:24" x14ac:dyDescent="0.2">
      <c r="A815" s="3" t="s">
        <v>1545</v>
      </c>
      <c r="B815" s="1" t="s">
        <v>1498</v>
      </c>
      <c r="C815" s="1" t="s">
        <v>1546</v>
      </c>
      <c r="D815" s="9" t="s">
        <v>2164</v>
      </c>
      <c r="E815" s="13">
        <v>62329288739</v>
      </c>
      <c r="F815" s="13">
        <v>26022892343</v>
      </c>
      <c r="G815" s="13">
        <v>353836245</v>
      </c>
      <c r="H815" s="13">
        <v>755811878.44000006</v>
      </c>
      <c r="I815" s="13">
        <v>0</v>
      </c>
      <c r="J815" s="13">
        <v>0</v>
      </c>
      <c r="K815" s="13">
        <v>28742891.780000001</v>
      </c>
      <c r="L815" s="13">
        <v>0</v>
      </c>
      <c r="M815" s="13">
        <v>1595716889.5699999</v>
      </c>
      <c r="N815" s="14">
        <v>33572288491.210003</v>
      </c>
      <c r="O815" s="32"/>
      <c r="P815" s="12">
        <v>62105449610</v>
      </c>
      <c r="Q815" s="18">
        <v>248421798</v>
      </c>
      <c r="R815" s="18">
        <v>20701816.5</v>
      </c>
      <c r="S815" s="12">
        <f t="shared" si="24"/>
        <v>62329288739</v>
      </c>
      <c r="T815" s="18">
        <f t="shared" si="25"/>
        <v>249317155</v>
      </c>
      <c r="U815" s="40">
        <v>20766125.829999998</v>
      </c>
      <c r="V815" s="40">
        <v>20794155.129999999</v>
      </c>
      <c r="W815" s="38"/>
      <c r="X815" s="38"/>
    </row>
    <row r="816" spans="1:24" x14ac:dyDescent="0.2">
      <c r="A816" s="3" t="s">
        <v>1547</v>
      </c>
      <c r="B816" s="1" t="s">
        <v>1498</v>
      </c>
      <c r="C816" s="1" t="s">
        <v>1548</v>
      </c>
      <c r="D816" s="9" t="s">
        <v>2164</v>
      </c>
      <c r="E816" s="13">
        <v>22344751188</v>
      </c>
      <c r="F816" s="13">
        <v>8805290067</v>
      </c>
      <c r="G816" s="13">
        <v>0</v>
      </c>
      <c r="H816" s="13">
        <v>802188758.35000002</v>
      </c>
      <c r="I816" s="13">
        <v>0</v>
      </c>
      <c r="J816" s="13">
        <v>0</v>
      </c>
      <c r="K816" s="13">
        <v>9688041.7599999998</v>
      </c>
      <c r="L816" s="13">
        <v>0</v>
      </c>
      <c r="M816" s="13">
        <v>536817467.76999998</v>
      </c>
      <c r="N816" s="14">
        <v>12190766853.119999</v>
      </c>
      <c r="O816" s="32"/>
      <c r="P816" s="12">
        <v>22207971189</v>
      </c>
      <c r="Q816" s="18">
        <v>88831885</v>
      </c>
      <c r="R816" s="18">
        <v>7402657.083333333</v>
      </c>
      <c r="S816" s="12">
        <f t="shared" si="24"/>
        <v>22344751188</v>
      </c>
      <c r="T816" s="18">
        <f t="shared" si="25"/>
        <v>89379005</v>
      </c>
      <c r="U816" s="40">
        <v>7444556.5700000003</v>
      </c>
      <c r="V816" s="40">
        <v>7458792.7000000002</v>
      </c>
      <c r="W816" s="38"/>
      <c r="X816" s="38"/>
    </row>
    <row r="817" spans="1:24" x14ac:dyDescent="0.2">
      <c r="A817" s="3" t="s">
        <v>1549</v>
      </c>
      <c r="B817" s="1" t="s">
        <v>1498</v>
      </c>
      <c r="C817" s="1" t="s">
        <v>1550</v>
      </c>
      <c r="D817" s="9" t="s">
        <v>2164</v>
      </c>
      <c r="E817" s="13">
        <v>3347928994</v>
      </c>
      <c r="F817" s="13">
        <v>1244148169</v>
      </c>
      <c r="G817" s="13">
        <v>0</v>
      </c>
      <c r="H817" s="13">
        <v>21704228.75</v>
      </c>
      <c r="I817" s="13">
        <v>0</v>
      </c>
      <c r="J817" s="13">
        <v>0</v>
      </c>
      <c r="K817" s="13">
        <v>1379127.42</v>
      </c>
      <c r="L817" s="13">
        <v>0</v>
      </c>
      <c r="M817" s="13">
        <v>75880621.579999998</v>
      </c>
      <c r="N817" s="14">
        <v>2004816847.25</v>
      </c>
      <c r="O817" s="32"/>
      <c r="P817" s="12">
        <v>3355278578</v>
      </c>
      <c r="Q817" s="18">
        <v>13421114</v>
      </c>
      <c r="R817" s="18">
        <v>1118426.1666666667</v>
      </c>
      <c r="S817" s="12">
        <f t="shared" si="24"/>
        <v>3347928994</v>
      </c>
      <c r="T817" s="18">
        <f t="shared" si="25"/>
        <v>13391716</v>
      </c>
      <c r="U817" s="40">
        <v>1115422.8799999999</v>
      </c>
      <c r="V817" s="40">
        <v>1115493.42</v>
      </c>
      <c r="W817" s="38"/>
      <c r="X817" s="38"/>
    </row>
    <row r="818" spans="1:24" x14ac:dyDescent="0.2">
      <c r="A818" s="3" t="s">
        <v>1551</v>
      </c>
      <c r="B818" s="1" t="s">
        <v>1498</v>
      </c>
      <c r="C818" s="1" t="s">
        <v>1552</v>
      </c>
      <c r="D818" s="9" t="s">
        <v>2164</v>
      </c>
      <c r="E818" s="13">
        <v>9385668547</v>
      </c>
      <c r="F818" s="13">
        <v>3639421516</v>
      </c>
      <c r="G818" s="13">
        <v>0</v>
      </c>
      <c r="H818" s="13">
        <v>67416873.439999998</v>
      </c>
      <c r="I818" s="13">
        <v>0</v>
      </c>
      <c r="J818" s="13">
        <v>0</v>
      </c>
      <c r="K818" s="13">
        <v>4011290.6100000003</v>
      </c>
      <c r="L818" s="13">
        <v>0</v>
      </c>
      <c r="M818" s="13">
        <v>222591470.05000001</v>
      </c>
      <c r="N818" s="14">
        <v>5452227396.8999996</v>
      </c>
      <c r="O818" s="32"/>
      <c r="P818" s="12">
        <v>9275137198</v>
      </c>
      <c r="Q818" s="18">
        <v>37100549</v>
      </c>
      <c r="R818" s="18">
        <v>3091712.4166666665</v>
      </c>
      <c r="S818" s="12">
        <f t="shared" si="24"/>
        <v>9385668547</v>
      </c>
      <c r="T818" s="18">
        <f t="shared" si="25"/>
        <v>37542674</v>
      </c>
      <c r="U818" s="40">
        <v>3127004.61</v>
      </c>
      <c r="V818" s="40">
        <v>3136916.06</v>
      </c>
      <c r="W818" s="38"/>
      <c r="X818" s="38"/>
    </row>
    <row r="819" spans="1:24" x14ac:dyDescent="0.2">
      <c r="A819" s="3" t="s">
        <v>1553</v>
      </c>
      <c r="B819" s="1" t="s">
        <v>1498</v>
      </c>
      <c r="C819" s="1" t="s">
        <v>1554</v>
      </c>
      <c r="D819" s="9" t="s">
        <v>2164</v>
      </c>
      <c r="E819" s="13">
        <v>5539524387</v>
      </c>
      <c r="F819" s="13">
        <v>1895200732</v>
      </c>
      <c r="G819" s="13">
        <v>0</v>
      </c>
      <c r="H819" s="13">
        <v>32660707.810000002</v>
      </c>
      <c r="I819" s="13">
        <v>0</v>
      </c>
      <c r="J819" s="13">
        <v>0</v>
      </c>
      <c r="K819" s="13">
        <v>2092896.2299999997</v>
      </c>
      <c r="L819" s="13">
        <v>0</v>
      </c>
      <c r="M819" s="13">
        <v>115701840.69</v>
      </c>
      <c r="N819" s="14">
        <v>3493868210.27</v>
      </c>
      <c r="O819" s="32"/>
      <c r="P819" s="12">
        <v>5468505263</v>
      </c>
      <c r="Q819" s="18">
        <v>21874021</v>
      </c>
      <c r="R819" s="18">
        <v>1822835.0833333333</v>
      </c>
      <c r="S819" s="12">
        <f t="shared" si="24"/>
        <v>5539524387</v>
      </c>
      <c r="T819" s="18">
        <f t="shared" si="25"/>
        <v>22158098</v>
      </c>
      <c r="U819" s="40">
        <v>1845592.42</v>
      </c>
      <c r="V819" s="40">
        <v>1851870.6</v>
      </c>
      <c r="W819" s="38"/>
      <c r="X819" s="38"/>
    </row>
    <row r="820" spans="1:24" x14ac:dyDescent="0.2">
      <c r="A820" s="3" t="s">
        <v>1555</v>
      </c>
      <c r="B820" s="1" t="s">
        <v>1498</v>
      </c>
      <c r="C820" s="1" t="s">
        <v>1556</v>
      </c>
      <c r="D820" s="9" t="s">
        <v>2164</v>
      </c>
      <c r="E820" s="13">
        <v>6562208060</v>
      </c>
      <c r="F820" s="13">
        <v>2565390525</v>
      </c>
      <c r="G820" s="13">
        <v>0</v>
      </c>
      <c r="H820" s="13">
        <v>44549540.080000006</v>
      </c>
      <c r="I820" s="13">
        <v>0</v>
      </c>
      <c r="J820" s="13">
        <v>0</v>
      </c>
      <c r="K820" s="13">
        <v>2817923.21</v>
      </c>
      <c r="L820" s="13">
        <v>0</v>
      </c>
      <c r="M820" s="13">
        <v>156499885.09999999</v>
      </c>
      <c r="N820" s="14">
        <v>3792950186.6100001</v>
      </c>
      <c r="O820" s="32"/>
      <c r="P820" s="12">
        <v>6467228463</v>
      </c>
      <c r="Q820" s="18">
        <v>25868914</v>
      </c>
      <c r="R820" s="18">
        <v>2155742.8333333335</v>
      </c>
      <c r="S820" s="12">
        <f t="shared" si="24"/>
        <v>6562208060</v>
      </c>
      <c r="T820" s="18">
        <f t="shared" si="25"/>
        <v>26248832</v>
      </c>
      <c r="U820" s="40">
        <v>2186317.86</v>
      </c>
      <c r="V820" s="40">
        <v>2194558.7200000002</v>
      </c>
      <c r="W820" s="38"/>
      <c r="X820" s="38"/>
    </row>
    <row r="821" spans="1:24" x14ac:dyDescent="0.2">
      <c r="A821" s="3" t="s">
        <v>1557</v>
      </c>
      <c r="B821" s="1" t="s">
        <v>1498</v>
      </c>
      <c r="C821" s="1" t="s">
        <v>1558</v>
      </c>
      <c r="D821" s="9" t="s">
        <v>2165</v>
      </c>
      <c r="E821" s="13">
        <v>7990448118</v>
      </c>
      <c r="F821" s="13">
        <v>3266453317</v>
      </c>
      <c r="G821" s="13">
        <v>0</v>
      </c>
      <c r="H821" s="13">
        <v>58136654.530000001</v>
      </c>
      <c r="I821" s="13">
        <v>0</v>
      </c>
      <c r="J821" s="13">
        <v>0</v>
      </c>
      <c r="K821" s="13">
        <v>3658534.2</v>
      </c>
      <c r="L821" s="13">
        <v>0</v>
      </c>
      <c r="M821" s="13">
        <v>197900651.52000001</v>
      </c>
      <c r="N821" s="14">
        <v>4464298960.75</v>
      </c>
      <c r="O821" s="32"/>
      <c r="P821" s="12">
        <v>8097686003</v>
      </c>
      <c r="Q821" s="18">
        <v>32390744</v>
      </c>
      <c r="R821" s="18">
        <v>2699228.6666666665</v>
      </c>
      <c r="S821" s="12">
        <f t="shared" si="24"/>
        <v>7990448118</v>
      </c>
      <c r="T821" s="18">
        <f t="shared" si="25"/>
        <v>31961792</v>
      </c>
      <c r="U821" s="40">
        <v>2662161.75</v>
      </c>
      <c r="V821" s="40">
        <v>2655685.88</v>
      </c>
      <c r="W821" s="38"/>
      <c r="X821" s="38"/>
    </row>
    <row r="822" spans="1:24" x14ac:dyDescent="0.2">
      <c r="A822" s="3" t="s">
        <v>1559</v>
      </c>
      <c r="B822" s="1" t="s">
        <v>1498</v>
      </c>
      <c r="C822" s="1" t="s">
        <v>1039</v>
      </c>
      <c r="D822" s="9" t="s">
        <v>2164</v>
      </c>
      <c r="E822" s="13">
        <v>2793763306</v>
      </c>
      <c r="F822" s="13">
        <v>1083612135</v>
      </c>
      <c r="G822" s="13">
        <v>0</v>
      </c>
      <c r="H822" s="13">
        <v>18192516.060000002</v>
      </c>
      <c r="I822" s="13">
        <v>0</v>
      </c>
      <c r="J822" s="13">
        <v>0</v>
      </c>
      <c r="K822" s="13">
        <v>1192241.58</v>
      </c>
      <c r="L822" s="13">
        <v>0</v>
      </c>
      <c r="M822" s="13">
        <v>66195502.530000001</v>
      </c>
      <c r="N822" s="14">
        <v>1624570910.8300002</v>
      </c>
      <c r="O822" s="32"/>
      <c r="P822" s="12">
        <v>2750587502</v>
      </c>
      <c r="Q822" s="18">
        <v>11002350</v>
      </c>
      <c r="R822" s="18">
        <v>916862.5</v>
      </c>
      <c r="S822" s="12">
        <f t="shared" si="24"/>
        <v>2793763306</v>
      </c>
      <c r="T822" s="18">
        <f t="shared" si="25"/>
        <v>11175053</v>
      </c>
      <c r="U822" s="40">
        <v>930792.58</v>
      </c>
      <c r="V822" s="40">
        <v>934503.94</v>
      </c>
      <c r="W822" s="38"/>
      <c r="X822" s="38"/>
    </row>
    <row r="823" spans="1:24" x14ac:dyDescent="0.2">
      <c r="A823" s="3" t="s">
        <v>1560</v>
      </c>
      <c r="B823" s="1" t="s">
        <v>1498</v>
      </c>
      <c r="C823" s="1" t="s">
        <v>1561</v>
      </c>
      <c r="D823" s="9" t="s">
        <v>2164</v>
      </c>
      <c r="E823" s="13">
        <v>1925480379</v>
      </c>
      <c r="F823" s="13">
        <v>763164814</v>
      </c>
      <c r="G823" s="13">
        <v>0</v>
      </c>
      <c r="H823" s="13">
        <v>13592098.040000001</v>
      </c>
      <c r="I823" s="13">
        <v>0</v>
      </c>
      <c r="J823" s="13">
        <v>0</v>
      </c>
      <c r="K823" s="13">
        <v>838734.62999999989</v>
      </c>
      <c r="L823" s="13">
        <v>0</v>
      </c>
      <c r="M823" s="13">
        <v>46762913.880000003</v>
      </c>
      <c r="N823" s="14">
        <v>1101121818.45</v>
      </c>
      <c r="O823" s="32"/>
      <c r="P823" s="12">
        <v>1915546108</v>
      </c>
      <c r="Q823" s="18">
        <v>7662184</v>
      </c>
      <c r="R823" s="18">
        <v>638515.33333333337</v>
      </c>
      <c r="S823" s="12">
        <f t="shared" si="24"/>
        <v>1925480379</v>
      </c>
      <c r="T823" s="18">
        <f t="shared" si="25"/>
        <v>7701922</v>
      </c>
      <c r="U823" s="40">
        <v>641508.53</v>
      </c>
      <c r="V823" s="40">
        <v>642598.09</v>
      </c>
      <c r="W823" s="38"/>
      <c r="X823" s="38"/>
    </row>
    <row r="824" spans="1:24" x14ac:dyDescent="0.2">
      <c r="A824" s="3" t="s">
        <v>1562</v>
      </c>
      <c r="B824" s="1" t="s">
        <v>1498</v>
      </c>
      <c r="C824" s="1" t="s">
        <v>1563</v>
      </c>
      <c r="D824" s="9" t="s">
        <v>2164</v>
      </c>
      <c r="E824" s="13">
        <v>14547213405</v>
      </c>
      <c r="F824" s="13">
        <v>6297942894</v>
      </c>
      <c r="G824" s="13">
        <v>0</v>
      </c>
      <c r="H824" s="13">
        <v>142448702.33000427</v>
      </c>
      <c r="I824" s="13">
        <v>0</v>
      </c>
      <c r="J824" s="13">
        <v>0</v>
      </c>
      <c r="K824" s="13">
        <v>6955680.7400000002</v>
      </c>
      <c r="L824" s="13">
        <v>0</v>
      </c>
      <c r="M824" s="13">
        <v>384536636.68000001</v>
      </c>
      <c r="N824" s="14">
        <v>7715329491.2499952</v>
      </c>
      <c r="O824" s="32"/>
      <c r="P824" s="12">
        <v>14400281973</v>
      </c>
      <c r="Q824" s="18">
        <v>57601128</v>
      </c>
      <c r="R824" s="18">
        <v>4800094</v>
      </c>
      <c r="S824" s="12">
        <f t="shared" si="24"/>
        <v>14547213405</v>
      </c>
      <c r="T824" s="18">
        <f t="shared" si="25"/>
        <v>58188854</v>
      </c>
      <c r="U824" s="40">
        <v>4846666.34</v>
      </c>
      <c r="V824" s="40">
        <v>4860222.18</v>
      </c>
      <c r="W824" s="38"/>
      <c r="X824" s="38"/>
    </row>
    <row r="825" spans="1:24" x14ac:dyDescent="0.2">
      <c r="A825" s="3" t="s">
        <v>1564</v>
      </c>
      <c r="B825" s="1" t="s">
        <v>1498</v>
      </c>
      <c r="C825" s="1" t="s">
        <v>1565</v>
      </c>
      <c r="D825" s="9" t="s">
        <v>2164</v>
      </c>
      <c r="E825" s="13">
        <v>3598592290</v>
      </c>
      <c r="F825" s="13">
        <v>1463131556</v>
      </c>
      <c r="G825" s="13">
        <v>0</v>
      </c>
      <c r="H825" s="13">
        <v>25363568.170000002</v>
      </c>
      <c r="I825" s="13">
        <v>0</v>
      </c>
      <c r="J825" s="13">
        <v>0</v>
      </c>
      <c r="K825" s="13">
        <v>1608794.36</v>
      </c>
      <c r="L825" s="13">
        <v>0</v>
      </c>
      <c r="M825" s="13">
        <v>88953453.950000003</v>
      </c>
      <c r="N825" s="14">
        <v>2019534917.52</v>
      </c>
      <c r="O825" s="32"/>
      <c r="P825" s="12">
        <v>3577864744</v>
      </c>
      <c r="Q825" s="18">
        <v>14311459</v>
      </c>
      <c r="R825" s="18">
        <v>1192621.5833333333</v>
      </c>
      <c r="S825" s="12">
        <f t="shared" si="24"/>
        <v>3598592290</v>
      </c>
      <c r="T825" s="18">
        <f t="shared" si="25"/>
        <v>14394369</v>
      </c>
      <c r="U825" s="40">
        <v>1198935.8600000001</v>
      </c>
      <c r="V825" s="40">
        <v>1201132.22</v>
      </c>
      <c r="W825" s="38"/>
      <c r="X825" s="38"/>
    </row>
    <row r="826" spans="1:24" x14ac:dyDescent="0.2">
      <c r="A826" s="3" t="s">
        <v>1566</v>
      </c>
      <c r="B826" s="1" t="s">
        <v>1498</v>
      </c>
      <c r="C826" s="1" t="s">
        <v>1567</v>
      </c>
      <c r="D826" s="9" t="s">
        <v>2165</v>
      </c>
      <c r="E826" s="13">
        <v>11544896135</v>
      </c>
      <c r="F826" s="13">
        <v>4844560720</v>
      </c>
      <c r="G826" s="13">
        <v>0</v>
      </c>
      <c r="H826" s="13">
        <v>86184570.410000011</v>
      </c>
      <c r="I826" s="13">
        <v>0</v>
      </c>
      <c r="J826" s="13">
        <v>0</v>
      </c>
      <c r="K826" s="13">
        <v>5315738.74</v>
      </c>
      <c r="L826" s="13">
        <v>0</v>
      </c>
      <c r="M826" s="13">
        <v>295022027.75999999</v>
      </c>
      <c r="N826" s="14">
        <v>6313813078.0900002</v>
      </c>
      <c r="O826" s="32"/>
      <c r="P826" s="12">
        <v>11340632017</v>
      </c>
      <c r="Q826" s="18">
        <v>45362528</v>
      </c>
      <c r="R826" s="18">
        <v>3780210.6666666665</v>
      </c>
      <c r="S826" s="12">
        <f t="shared" si="24"/>
        <v>11544896135</v>
      </c>
      <c r="T826" s="18">
        <f t="shared" si="25"/>
        <v>46179585</v>
      </c>
      <c r="U826" s="40">
        <v>3846390.25</v>
      </c>
      <c r="V826" s="40">
        <v>3863641.49</v>
      </c>
      <c r="W826" s="38"/>
      <c r="X826" s="38"/>
    </row>
    <row r="827" spans="1:24" x14ac:dyDescent="0.2">
      <c r="A827" s="3" t="s">
        <v>1568</v>
      </c>
      <c r="B827" s="1" t="s">
        <v>1498</v>
      </c>
      <c r="C827" s="1" t="s">
        <v>1569</v>
      </c>
      <c r="D827" s="9" t="s">
        <v>2164</v>
      </c>
      <c r="E827" s="13">
        <v>28349650098</v>
      </c>
      <c r="F827" s="13">
        <v>12854911653</v>
      </c>
      <c r="G827" s="13">
        <v>0</v>
      </c>
      <c r="H827" s="13">
        <v>297290023.16000003</v>
      </c>
      <c r="I827" s="13">
        <v>0</v>
      </c>
      <c r="J827" s="13">
        <v>0</v>
      </c>
      <c r="K827" s="13">
        <v>14159792.039999999</v>
      </c>
      <c r="L827" s="13">
        <v>0</v>
      </c>
      <c r="M827" s="13">
        <v>785804004.76999998</v>
      </c>
      <c r="N827" s="14">
        <v>14397484625.029999</v>
      </c>
      <c r="O827" s="32"/>
      <c r="P827" s="12">
        <v>28164320480</v>
      </c>
      <c r="Q827" s="18">
        <v>112657282</v>
      </c>
      <c r="R827" s="18">
        <v>9388106.833333334</v>
      </c>
      <c r="S827" s="12">
        <f t="shared" si="24"/>
        <v>28349650098</v>
      </c>
      <c r="T827" s="18">
        <f t="shared" si="25"/>
        <v>113398600</v>
      </c>
      <c r="U827" s="40">
        <v>9445196.8100000005</v>
      </c>
      <c r="V827" s="40">
        <v>9464132.1699999999</v>
      </c>
      <c r="W827" s="38"/>
      <c r="X827" s="38"/>
    </row>
    <row r="828" spans="1:24" x14ac:dyDescent="0.2">
      <c r="A828" s="3" t="s">
        <v>1570</v>
      </c>
      <c r="B828" s="1" t="s">
        <v>1498</v>
      </c>
      <c r="C828" s="1" t="s">
        <v>210</v>
      </c>
      <c r="D828" s="9" t="s">
        <v>2165</v>
      </c>
      <c r="E828" s="13">
        <v>11106095544</v>
      </c>
      <c r="F828" s="13">
        <v>3877080856</v>
      </c>
      <c r="G828" s="13">
        <v>0</v>
      </c>
      <c r="H828" s="13">
        <v>70371998.150000006</v>
      </c>
      <c r="I828" s="13">
        <v>0</v>
      </c>
      <c r="J828" s="13">
        <v>0</v>
      </c>
      <c r="K828" s="13">
        <v>4319014.2699999996</v>
      </c>
      <c r="L828" s="13">
        <v>0</v>
      </c>
      <c r="M828" s="13">
        <v>235373333.16999999</v>
      </c>
      <c r="N828" s="14">
        <v>6918950342.4099998</v>
      </c>
      <c r="O828" s="32"/>
      <c r="P828" s="12">
        <v>11203769725</v>
      </c>
      <c r="Q828" s="18">
        <v>44815079</v>
      </c>
      <c r="R828" s="18">
        <v>3734589.9166666665</v>
      </c>
      <c r="S828" s="12">
        <f t="shared" si="24"/>
        <v>11106095544</v>
      </c>
      <c r="T828" s="18">
        <f t="shared" si="25"/>
        <v>44424382</v>
      </c>
      <c r="U828" s="40">
        <v>3700195.87</v>
      </c>
      <c r="V828" s="40">
        <v>3695000.7</v>
      </c>
      <c r="W828" s="38"/>
      <c r="X828" s="38"/>
    </row>
    <row r="829" spans="1:24" x14ac:dyDescent="0.2">
      <c r="A829" s="3" t="s">
        <v>1571</v>
      </c>
      <c r="B829" s="1" t="s">
        <v>1498</v>
      </c>
      <c r="C829" s="1" t="s">
        <v>1572</v>
      </c>
      <c r="D829" s="9" t="s">
        <v>2165</v>
      </c>
      <c r="E829" s="13">
        <v>3664444276</v>
      </c>
      <c r="F829" s="13">
        <v>1335736730</v>
      </c>
      <c r="G829" s="13">
        <v>113375840</v>
      </c>
      <c r="H829" s="13">
        <v>24431484.73</v>
      </c>
      <c r="I829" s="13">
        <v>0</v>
      </c>
      <c r="J829" s="13">
        <v>0</v>
      </c>
      <c r="K829" s="13">
        <v>1546499.08</v>
      </c>
      <c r="L829" s="13">
        <v>0</v>
      </c>
      <c r="M829" s="13">
        <v>83632873.530000001</v>
      </c>
      <c r="N829" s="14">
        <v>2105720848.6600001</v>
      </c>
      <c r="O829" s="32"/>
      <c r="P829" s="12">
        <v>3688127991</v>
      </c>
      <c r="Q829" s="18">
        <v>14752512</v>
      </c>
      <c r="R829" s="18">
        <v>1229376</v>
      </c>
      <c r="S829" s="12">
        <f t="shared" si="24"/>
        <v>3664444276</v>
      </c>
      <c r="T829" s="18">
        <f t="shared" si="25"/>
        <v>14657777</v>
      </c>
      <c r="U829" s="40">
        <v>1220875.6399999999</v>
      </c>
      <c r="V829" s="40">
        <v>1219794.3700000001</v>
      </c>
      <c r="W829" s="38"/>
      <c r="X829" s="38"/>
    </row>
    <row r="830" spans="1:24" x14ac:dyDescent="0.2">
      <c r="A830" s="3" t="s">
        <v>1573</v>
      </c>
      <c r="B830" s="1" t="s">
        <v>1498</v>
      </c>
      <c r="C830" s="1" t="s">
        <v>1574</v>
      </c>
      <c r="D830" s="9" t="s">
        <v>2164</v>
      </c>
      <c r="E830" s="13">
        <v>70748447147</v>
      </c>
      <c r="F830" s="13">
        <v>26547326826</v>
      </c>
      <c r="G830" s="13">
        <v>0</v>
      </c>
      <c r="H830" s="13">
        <v>644641195.79000008</v>
      </c>
      <c r="I830" s="13">
        <v>0</v>
      </c>
      <c r="J830" s="13">
        <v>0</v>
      </c>
      <c r="K830" s="13">
        <v>29174455.459999997</v>
      </c>
      <c r="L830" s="13">
        <v>0</v>
      </c>
      <c r="M830" s="13">
        <v>1624044823.6199999</v>
      </c>
      <c r="N830" s="14">
        <v>41903259846.130005</v>
      </c>
      <c r="O830" s="32"/>
      <c r="P830" s="12">
        <v>69050970458</v>
      </c>
      <c r="Q830" s="18">
        <v>276203882</v>
      </c>
      <c r="R830" s="18">
        <v>23016990.166666668</v>
      </c>
      <c r="S830" s="12">
        <f t="shared" si="24"/>
        <v>70748447147</v>
      </c>
      <c r="T830" s="18">
        <f t="shared" si="25"/>
        <v>282993789</v>
      </c>
      <c r="U830" s="40">
        <v>23571120.210000001</v>
      </c>
      <c r="V830" s="40">
        <v>23709854.27</v>
      </c>
      <c r="W830" s="38"/>
      <c r="X830" s="38"/>
    </row>
    <row r="831" spans="1:24" x14ac:dyDescent="0.2">
      <c r="A831" s="3" t="s">
        <v>1575</v>
      </c>
      <c r="B831" s="1" t="s">
        <v>1576</v>
      </c>
      <c r="C831" s="1" t="s">
        <v>25</v>
      </c>
      <c r="D831" s="9" t="s">
        <v>2166</v>
      </c>
      <c r="E831" s="13">
        <v>105057702784</v>
      </c>
      <c r="F831" s="13">
        <v>33009834600</v>
      </c>
      <c r="G831" s="13">
        <v>0</v>
      </c>
      <c r="H831" s="13">
        <v>3376691445.5500002</v>
      </c>
      <c r="I831" s="13">
        <v>0</v>
      </c>
      <c r="J831" s="13">
        <v>0</v>
      </c>
      <c r="K831" s="13">
        <v>283057610.28999996</v>
      </c>
      <c r="L831" s="13">
        <v>0</v>
      </c>
      <c r="M831" s="13">
        <v>7492717098.8100004</v>
      </c>
      <c r="N831" s="14">
        <v>60895402029.349998</v>
      </c>
      <c r="O831" s="32"/>
      <c r="P831" s="12">
        <v>105380615679</v>
      </c>
      <c r="Q831" s="18">
        <v>421522463</v>
      </c>
      <c r="R831" s="18">
        <v>35126871.916666664</v>
      </c>
      <c r="S831" s="12">
        <f t="shared" si="24"/>
        <v>105057702784</v>
      </c>
      <c r="T831" s="18">
        <f t="shared" si="25"/>
        <v>420230811</v>
      </c>
      <c r="U831" s="40">
        <v>35001867</v>
      </c>
      <c r="V831" s="40">
        <v>34997244.460000001</v>
      </c>
      <c r="W831" s="38"/>
      <c r="X831" s="38"/>
    </row>
    <row r="832" spans="1:24" x14ac:dyDescent="0.2">
      <c r="A832" s="3" t="s">
        <v>1577</v>
      </c>
      <c r="B832" s="1" t="s">
        <v>1576</v>
      </c>
      <c r="C832" s="1" t="s">
        <v>396</v>
      </c>
      <c r="D832" s="9" t="s">
        <v>2164</v>
      </c>
      <c r="E832" s="13">
        <v>1633923134</v>
      </c>
      <c r="F832" s="13">
        <v>613077833</v>
      </c>
      <c r="G832" s="13">
        <v>0</v>
      </c>
      <c r="H832" s="13">
        <v>11058390.110000001</v>
      </c>
      <c r="I832" s="13">
        <v>0</v>
      </c>
      <c r="J832" s="13">
        <v>0</v>
      </c>
      <c r="K832" s="13">
        <v>396391.26</v>
      </c>
      <c r="L832" s="13">
        <v>0</v>
      </c>
      <c r="M832" s="13">
        <v>137652513.02000001</v>
      </c>
      <c r="N832" s="14">
        <v>871738006.61000001</v>
      </c>
      <c r="O832" s="32"/>
      <c r="P832" s="12">
        <v>1671099459</v>
      </c>
      <c r="Q832" s="18">
        <v>6684398</v>
      </c>
      <c r="R832" s="18">
        <v>557033.16666666663</v>
      </c>
      <c r="S832" s="12">
        <f t="shared" si="24"/>
        <v>1633923134</v>
      </c>
      <c r="T832" s="18">
        <f t="shared" si="25"/>
        <v>6535693</v>
      </c>
      <c r="U832" s="40">
        <v>544370.98</v>
      </c>
      <c r="V832" s="40">
        <v>541917.30000000005</v>
      </c>
      <c r="W832" s="38"/>
      <c r="X832" s="38"/>
    </row>
    <row r="833" spans="1:24" x14ac:dyDescent="0.2">
      <c r="A833" s="3" t="s">
        <v>1578</v>
      </c>
      <c r="B833" s="1" t="s">
        <v>1576</v>
      </c>
      <c r="C833" s="1" t="s">
        <v>1579</v>
      </c>
      <c r="D833" s="9" t="s">
        <v>2164</v>
      </c>
      <c r="E833" s="13">
        <v>31728980533</v>
      </c>
      <c r="F833" s="13">
        <v>11210460045</v>
      </c>
      <c r="G833" s="13">
        <v>0</v>
      </c>
      <c r="H833" s="13">
        <v>707877220.41000009</v>
      </c>
      <c r="I833" s="13">
        <v>0</v>
      </c>
      <c r="J833" s="13">
        <v>0</v>
      </c>
      <c r="K833" s="13">
        <v>7197251.6699999999</v>
      </c>
      <c r="L833" s="13">
        <v>0</v>
      </c>
      <c r="M833" s="13">
        <v>2535985818.7199998</v>
      </c>
      <c r="N833" s="14">
        <v>17267460197.200001</v>
      </c>
      <c r="O833" s="32"/>
      <c r="P833" s="12">
        <v>31853595560</v>
      </c>
      <c r="Q833" s="18">
        <v>127414382</v>
      </c>
      <c r="R833" s="18">
        <v>10617865.166666666</v>
      </c>
      <c r="S833" s="12">
        <f t="shared" si="24"/>
        <v>31728980533</v>
      </c>
      <c r="T833" s="18">
        <f t="shared" si="25"/>
        <v>126915922</v>
      </c>
      <c r="U833" s="40">
        <v>10571081.67</v>
      </c>
      <c r="V833" s="40">
        <v>10567678.890000001</v>
      </c>
      <c r="W833" s="38"/>
      <c r="X833" s="38"/>
    </row>
    <row r="834" spans="1:24" x14ac:dyDescent="0.2">
      <c r="A834" s="3" t="s">
        <v>1580</v>
      </c>
      <c r="B834" s="1" t="s">
        <v>1576</v>
      </c>
      <c r="C834" s="1" t="s">
        <v>1581</v>
      </c>
      <c r="D834" s="9" t="s">
        <v>2164</v>
      </c>
      <c r="E834" s="13">
        <v>13000747111</v>
      </c>
      <c r="F834" s="13">
        <v>4693240001</v>
      </c>
      <c r="G834" s="13">
        <v>0</v>
      </c>
      <c r="H834" s="13">
        <v>266571005.86000001</v>
      </c>
      <c r="I834" s="13">
        <v>0</v>
      </c>
      <c r="J834" s="13">
        <v>0</v>
      </c>
      <c r="K834" s="13">
        <v>3010696.4</v>
      </c>
      <c r="L834" s="13">
        <v>0</v>
      </c>
      <c r="M834" s="13">
        <v>1063220255.49</v>
      </c>
      <c r="N834" s="14">
        <v>6974705152.250001</v>
      </c>
      <c r="O834" s="32"/>
      <c r="P834" s="12">
        <v>12976516812</v>
      </c>
      <c r="Q834" s="18">
        <v>51906067</v>
      </c>
      <c r="R834" s="18">
        <v>4325505.583333333</v>
      </c>
      <c r="S834" s="12">
        <f t="shared" si="24"/>
        <v>13000747111</v>
      </c>
      <c r="T834" s="18">
        <f t="shared" si="25"/>
        <v>52002988</v>
      </c>
      <c r="U834" s="40">
        <v>4331433.16</v>
      </c>
      <c r="V834" s="40">
        <v>4335615.96</v>
      </c>
      <c r="W834" s="38"/>
      <c r="X834" s="38"/>
    </row>
    <row r="835" spans="1:24" x14ac:dyDescent="0.2">
      <c r="A835" s="3" t="s">
        <v>1582</v>
      </c>
      <c r="B835" s="1" t="s">
        <v>1576</v>
      </c>
      <c r="C835" s="1" t="s">
        <v>305</v>
      </c>
      <c r="D835" s="9" t="s">
        <v>2164</v>
      </c>
      <c r="E835" s="13">
        <v>3595253565</v>
      </c>
      <c r="F835" s="13">
        <v>1347873159</v>
      </c>
      <c r="G835" s="13">
        <v>0</v>
      </c>
      <c r="H835" s="13">
        <v>24633465.080000002</v>
      </c>
      <c r="I835" s="13">
        <v>0</v>
      </c>
      <c r="J835" s="13">
        <v>0</v>
      </c>
      <c r="K835" s="13">
        <v>866341.91</v>
      </c>
      <c r="L835" s="13">
        <v>0</v>
      </c>
      <c r="M835" s="13">
        <v>303921238.60000002</v>
      </c>
      <c r="N835" s="14">
        <v>1917959360.4099998</v>
      </c>
      <c r="O835" s="32"/>
      <c r="P835" s="12">
        <v>3597795891</v>
      </c>
      <c r="Q835" s="18">
        <v>14391184</v>
      </c>
      <c r="R835" s="18">
        <v>1199265.3333333333</v>
      </c>
      <c r="S835" s="12">
        <f t="shared" si="24"/>
        <v>3595253565</v>
      </c>
      <c r="T835" s="18">
        <f t="shared" si="25"/>
        <v>14381014</v>
      </c>
      <c r="U835" s="40">
        <v>1197823.5</v>
      </c>
      <c r="V835" s="40">
        <v>1198295.54</v>
      </c>
      <c r="W835" s="38"/>
      <c r="X835" s="38"/>
    </row>
    <row r="836" spans="1:24" x14ac:dyDescent="0.2">
      <c r="A836" s="3" t="s">
        <v>1583</v>
      </c>
      <c r="B836" s="1" t="s">
        <v>1576</v>
      </c>
      <c r="C836" s="1" t="s">
        <v>1584</v>
      </c>
      <c r="D836" s="9" t="s">
        <v>2164</v>
      </c>
      <c r="E836" s="13">
        <v>6819683934</v>
      </c>
      <c r="F836" s="13">
        <v>2464819558</v>
      </c>
      <c r="G836" s="13">
        <v>0</v>
      </c>
      <c r="H836" s="13">
        <v>119454524.35000001</v>
      </c>
      <c r="I836" s="13">
        <v>0</v>
      </c>
      <c r="J836" s="13">
        <v>0</v>
      </c>
      <c r="K836" s="13">
        <v>1578798.45</v>
      </c>
      <c r="L836" s="13">
        <v>0</v>
      </c>
      <c r="M836" s="13">
        <v>559916137.46000004</v>
      </c>
      <c r="N836" s="14">
        <v>3673914915.7400002</v>
      </c>
      <c r="O836" s="32"/>
      <c r="P836" s="12">
        <v>6754684529</v>
      </c>
      <c r="Q836" s="18">
        <v>27018738</v>
      </c>
      <c r="R836" s="18">
        <v>2251561.5</v>
      </c>
      <c r="S836" s="12">
        <f t="shared" si="24"/>
        <v>6819683934</v>
      </c>
      <c r="T836" s="18">
        <f t="shared" si="25"/>
        <v>27278736</v>
      </c>
      <c r="U836" s="40">
        <v>2272100.63</v>
      </c>
      <c r="V836" s="40">
        <v>2278168.04</v>
      </c>
      <c r="W836" s="38"/>
      <c r="X836" s="38"/>
    </row>
    <row r="837" spans="1:24" x14ac:dyDescent="0.2">
      <c r="A837" s="3" t="s">
        <v>1585</v>
      </c>
      <c r="B837" s="1" t="s">
        <v>1576</v>
      </c>
      <c r="C837" s="1" t="s">
        <v>1586</v>
      </c>
      <c r="D837" s="9" t="s">
        <v>2164</v>
      </c>
      <c r="E837" s="13">
        <v>5567455547</v>
      </c>
      <c r="F837" s="13">
        <v>2077638090</v>
      </c>
      <c r="G837" s="13">
        <v>0</v>
      </c>
      <c r="H837" s="13">
        <v>45960445.660000004</v>
      </c>
      <c r="I837" s="13">
        <v>0</v>
      </c>
      <c r="J837" s="13">
        <v>0</v>
      </c>
      <c r="K837" s="13">
        <v>1331272.18</v>
      </c>
      <c r="L837" s="13">
        <v>0</v>
      </c>
      <c r="M837" s="13">
        <v>468871602.08999997</v>
      </c>
      <c r="N837" s="14">
        <v>2973654137.0699997</v>
      </c>
      <c r="O837" s="32"/>
      <c r="P837" s="12">
        <v>5538364288</v>
      </c>
      <c r="Q837" s="18">
        <v>22153457</v>
      </c>
      <c r="R837" s="18">
        <v>1846121.4166666667</v>
      </c>
      <c r="S837" s="12">
        <f t="shared" si="24"/>
        <v>5567455547</v>
      </c>
      <c r="T837" s="18">
        <f t="shared" si="25"/>
        <v>22269822</v>
      </c>
      <c r="U837" s="40">
        <v>1854898.14</v>
      </c>
      <c r="V837" s="40">
        <v>1858075.67</v>
      </c>
      <c r="W837" s="38"/>
      <c r="X837" s="38"/>
    </row>
    <row r="838" spans="1:24" x14ac:dyDescent="0.2">
      <c r="A838" s="3" t="s">
        <v>1587</v>
      </c>
      <c r="B838" s="1" t="s">
        <v>1576</v>
      </c>
      <c r="C838" s="1" t="s">
        <v>1588</v>
      </c>
      <c r="D838" s="9" t="s">
        <v>2164</v>
      </c>
      <c r="E838" s="13">
        <v>19460781507</v>
      </c>
      <c r="F838" s="13">
        <v>7356112145</v>
      </c>
      <c r="G838" s="13">
        <v>0</v>
      </c>
      <c r="H838" s="13">
        <v>287371791.31</v>
      </c>
      <c r="I838" s="13">
        <v>0</v>
      </c>
      <c r="J838" s="13">
        <v>0</v>
      </c>
      <c r="K838" s="13">
        <v>4705399.99</v>
      </c>
      <c r="L838" s="13">
        <v>0</v>
      </c>
      <c r="M838" s="13">
        <v>1668968863.48</v>
      </c>
      <c r="N838" s="14">
        <v>10143623307.219999</v>
      </c>
      <c r="O838" s="32"/>
      <c r="P838" s="12">
        <v>19378744635</v>
      </c>
      <c r="Q838" s="18">
        <v>77514979</v>
      </c>
      <c r="R838" s="18">
        <v>6459581.583333333</v>
      </c>
      <c r="S838" s="12">
        <f t="shared" si="24"/>
        <v>19460781507</v>
      </c>
      <c r="T838" s="18">
        <f t="shared" si="25"/>
        <v>77843126</v>
      </c>
      <c r="U838" s="40">
        <v>6483710.0700000003</v>
      </c>
      <c r="V838" s="40">
        <v>6493361.4199999999</v>
      </c>
      <c r="W838" s="38"/>
      <c r="X838" s="38"/>
    </row>
    <row r="839" spans="1:24" x14ac:dyDescent="0.2">
      <c r="A839" s="3" t="s">
        <v>1589</v>
      </c>
      <c r="B839" s="1" t="s">
        <v>1576</v>
      </c>
      <c r="C839" s="1" t="s">
        <v>1590</v>
      </c>
      <c r="D839" s="9" t="s">
        <v>2164</v>
      </c>
      <c r="E839" s="13">
        <v>24188425201</v>
      </c>
      <c r="F839" s="13">
        <v>8906028565</v>
      </c>
      <c r="G839" s="13">
        <v>0</v>
      </c>
      <c r="H839" s="13">
        <v>434968148.06999999</v>
      </c>
      <c r="I839" s="13">
        <v>0</v>
      </c>
      <c r="J839" s="13">
        <v>0</v>
      </c>
      <c r="K839" s="13">
        <v>5702053.3500000006</v>
      </c>
      <c r="L839" s="13">
        <v>0</v>
      </c>
      <c r="M839" s="13">
        <v>2021281746.0999999</v>
      </c>
      <c r="N839" s="14">
        <v>12820444688.48</v>
      </c>
      <c r="O839" s="32"/>
      <c r="P839" s="12">
        <v>24037509389</v>
      </c>
      <c r="Q839" s="18">
        <v>96150038</v>
      </c>
      <c r="R839" s="18">
        <v>8012503.166666667</v>
      </c>
      <c r="S839" s="12">
        <f t="shared" si="24"/>
        <v>24188425201</v>
      </c>
      <c r="T839" s="18">
        <f t="shared" si="25"/>
        <v>96753701</v>
      </c>
      <c r="U839" s="40">
        <v>8058809.79</v>
      </c>
      <c r="V839" s="40">
        <v>8074431.6500000004</v>
      </c>
      <c r="W839" s="38"/>
      <c r="X839" s="38"/>
    </row>
    <row r="840" spans="1:24" x14ac:dyDescent="0.2">
      <c r="A840" s="3" t="s">
        <v>1591</v>
      </c>
      <c r="B840" s="1" t="s">
        <v>1576</v>
      </c>
      <c r="C840" s="1" t="s">
        <v>1592</v>
      </c>
      <c r="D840" s="9" t="s">
        <v>2164</v>
      </c>
      <c r="E840" s="13">
        <v>4120205498</v>
      </c>
      <c r="F840" s="13">
        <v>1474904785</v>
      </c>
      <c r="G840" s="13">
        <v>0</v>
      </c>
      <c r="H840" s="13">
        <v>71680894.100000009</v>
      </c>
      <c r="I840" s="13">
        <v>0</v>
      </c>
      <c r="J840" s="13">
        <v>0</v>
      </c>
      <c r="K840" s="13">
        <v>944048.57</v>
      </c>
      <c r="L840" s="13">
        <v>0</v>
      </c>
      <c r="M840" s="13">
        <v>335794581.05000001</v>
      </c>
      <c r="N840" s="14">
        <v>2236881189.2800002</v>
      </c>
      <c r="O840" s="32"/>
      <c r="P840" s="12">
        <v>4076787090</v>
      </c>
      <c r="Q840" s="18">
        <v>16307148</v>
      </c>
      <c r="R840" s="18">
        <v>1358929</v>
      </c>
      <c r="S840" s="12">
        <f t="shared" si="24"/>
        <v>4120205498</v>
      </c>
      <c r="T840" s="18">
        <f t="shared" si="25"/>
        <v>16480822</v>
      </c>
      <c r="U840" s="40">
        <v>1372720.72</v>
      </c>
      <c r="V840" s="40">
        <v>1376693.7</v>
      </c>
      <c r="W840" s="38"/>
      <c r="X840" s="38"/>
    </row>
    <row r="841" spans="1:24" x14ac:dyDescent="0.2">
      <c r="A841" s="3" t="s">
        <v>1593</v>
      </c>
      <c r="B841" s="1" t="s">
        <v>1576</v>
      </c>
      <c r="C841" s="1" t="s">
        <v>1594</v>
      </c>
      <c r="D841" s="9" t="s">
        <v>2164</v>
      </c>
      <c r="E841" s="13">
        <v>20066403379</v>
      </c>
      <c r="F841" s="13">
        <v>7218660104</v>
      </c>
      <c r="G841" s="13">
        <v>0</v>
      </c>
      <c r="H841" s="13">
        <v>418937591.78000152</v>
      </c>
      <c r="I841" s="13">
        <v>0</v>
      </c>
      <c r="J841" s="13">
        <v>0</v>
      </c>
      <c r="K841" s="13">
        <v>4611322.55</v>
      </c>
      <c r="L841" s="13">
        <v>0</v>
      </c>
      <c r="M841" s="13">
        <v>1634458796.8399999</v>
      </c>
      <c r="N841" s="14">
        <v>10789735563.829998</v>
      </c>
      <c r="O841" s="32"/>
      <c r="P841" s="12">
        <v>19862170338</v>
      </c>
      <c r="Q841" s="18">
        <v>79448681</v>
      </c>
      <c r="R841" s="18">
        <v>6620723.416666667</v>
      </c>
      <c r="S841" s="12">
        <f t="shared" si="24"/>
        <v>20066403379</v>
      </c>
      <c r="T841" s="18">
        <f t="shared" si="25"/>
        <v>80265614</v>
      </c>
      <c r="U841" s="40">
        <v>6685483.96</v>
      </c>
      <c r="V841" s="40">
        <v>6704298.1299999999</v>
      </c>
      <c r="W841" s="38"/>
      <c r="X841" s="38"/>
    </row>
    <row r="842" spans="1:24" x14ac:dyDescent="0.2">
      <c r="A842" s="3" t="s">
        <v>1595</v>
      </c>
      <c r="B842" s="1" t="s">
        <v>1576</v>
      </c>
      <c r="C842" s="1" t="s">
        <v>1596</v>
      </c>
      <c r="D842" s="9" t="s">
        <v>2164</v>
      </c>
      <c r="E842" s="13">
        <v>2971939597</v>
      </c>
      <c r="F842" s="13">
        <v>1137439540</v>
      </c>
      <c r="G842" s="13">
        <v>0</v>
      </c>
      <c r="H842" s="13">
        <v>25702046.310000002</v>
      </c>
      <c r="I842" s="13">
        <v>0</v>
      </c>
      <c r="J842" s="13">
        <v>0</v>
      </c>
      <c r="K842" s="13">
        <v>727299.38</v>
      </c>
      <c r="L842" s="13">
        <v>0</v>
      </c>
      <c r="M842" s="13">
        <v>258243869.49000001</v>
      </c>
      <c r="N842" s="14">
        <v>1549826841.8199999</v>
      </c>
      <c r="O842" s="32"/>
      <c r="P842" s="12">
        <v>2956588152</v>
      </c>
      <c r="Q842" s="18">
        <v>11826353</v>
      </c>
      <c r="R842" s="18">
        <v>985529.41666666663</v>
      </c>
      <c r="S842" s="12">
        <f t="shared" si="24"/>
        <v>2971939597</v>
      </c>
      <c r="T842" s="18">
        <f t="shared" si="25"/>
        <v>11887758</v>
      </c>
      <c r="U842" s="40">
        <v>990155.2</v>
      </c>
      <c r="V842" s="40">
        <v>991838.22</v>
      </c>
      <c r="W842" s="38"/>
      <c r="X842" s="38"/>
    </row>
    <row r="843" spans="1:24" x14ac:dyDescent="0.2">
      <c r="A843" s="3" t="s">
        <v>1597</v>
      </c>
      <c r="B843" s="1" t="s">
        <v>656</v>
      </c>
      <c r="C843" s="1" t="s">
        <v>1598</v>
      </c>
      <c r="D843" s="9" t="s">
        <v>2166</v>
      </c>
      <c r="E843" s="13">
        <v>152136689436</v>
      </c>
      <c r="F843" s="13">
        <v>48791368250</v>
      </c>
      <c r="G843" s="13">
        <v>0</v>
      </c>
      <c r="H843" s="13">
        <v>4588938533.7600002</v>
      </c>
      <c r="I843" s="13">
        <v>0</v>
      </c>
      <c r="J843" s="13">
        <v>729333096.55000007</v>
      </c>
      <c r="K843" s="13">
        <v>332351349.19999999</v>
      </c>
      <c r="L843" s="13">
        <v>0</v>
      </c>
      <c r="M843" s="13">
        <v>12871211117.219999</v>
      </c>
      <c r="N843" s="14">
        <v>84823487089.269989</v>
      </c>
      <c r="O843" s="32"/>
      <c r="P843" s="12">
        <v>152550420294</v>
      </c>
      <c r="Q843" s="18">
        <v>610201681</v>
      </c>
      <c r="R843" s="18">
        <v>50850140.083333336</v>
      </c>
      <c r="S843" s="12">
        <f t="shared" si="24"/>
        <v>152136689436</v>
      </c>
      <c r="T843" s="18">
        <f t="shared" si="25"/>
        <v>608546758</v>
      </c>
      <c r="U843" s="40">
        <v>50687079.880000003</v>
      </c>
      <c r="V843" s="40">
        <v>50684377.549999997</v>
      </c>
      <c r="W843" s="38"/>
      <c r="X843" s="38"/>
    </row>
    <row r="844" spans="1:24" x14ac:dyDescent="0.2">
      <c r="A844" s="3" t="s">
        <v>1599</v>
      </c>
      <c r="B844" s="1" t="s">
        <v>656</v>
      </c>
      <c r="C844" s="1" t="s">
        <v>2143</v>
      </c>
      <c r="D844" s="9" t="s">
        <v>2164</v>
      </c>
      <c r="E844" s="13">
        <v>8059377656</v>
      </c>
      <c r="F844" s="13">
        <v>3022424129</v>
      </c>
      <c r="G844" s="13">
        <v>0</v>
      </c>
      <c r="H844" s="13">
        <v>157994043.04000002</v>
      </c>
      <c r="I844" s="13">
        <v>0</v>
      </c>
      <c r="J844" s="13">
        <v>0</v>
      </c>
      <c r="K844" s="13">
        <v>1862300.26</v>
      </c>
      <c r="L844" s="13">
        <v>0</v>
      </c>
      <c r="M844" s="13">
        <v>793801372.65999997</v>
      </c>
      <c r="N844" s="14">
        <v>4083295811.04</v>
      </c>
      <c r="O844" s="32"/>
      <c r="P844" s="12">
        <v>7951765566</v>
      </c>
      <c r="Q844" s="18">
        <v>31807062</v>
      </c>
      <c r="R844" s="18">
        <v>2650588.5</v>
      </c>
      <c r="S844" s="12">
        <f t="shared" ref="S844:S907" si="26">+SUM(F844:N844)</f>
        <v>8059377656</v>
      </c>
      <c r="T844" s="18">
        <f t="shared" si="25"/>
        <v>32237511</v>
      </c>
      <c r="U844" s="40">
        <v>2685126.94</v>
      </c>
      <c r="V844" s="40">
        <v>2694578.56</v>
      </c>
      <c r="W844" s="38"/>
      <c r="X844" s="38"/>
    </row>
    <row r="845" spans="1:24" x14ac:dyDescent="0.2">
      <c r="A845" s="3" t="s">
        <v>1600</v>
      </c>
      <c r="B845" s="1" t="s">
        <v>656</v>
      </c>
      <c r="C845" s="1" t="s">
        <v>707</v>
      </c>
      <c r="D845" s="9" t="s">
        <v>2164</v>
      </c>
      <c r="E845" s="13">
        <v>4119975495</v>
      </c>
      <c r="F845" s="13">
        <v>1505416250</v>
      </c>
      <c r="G845" s="13">
        <v>0</v>
      </c>
      <c r="H845" s="13">
        <v>42600451.859999776</v>
      </c>
      <c r="I845" s="13">
        <v>0</v>
      </c>
      <c r="J845" s="13">
        <v>0</v>
      </c>
      <c r="K845" s="13">
        <v>929780.63</v>
      </c>
      <c r="L845" s="13">
        <v>0</v>
      </c>
      <c r="M845" s="13">
        <v>393440779.98000002</v>
      </c>
      <c r="N845" s="14">
        <v>2177588232.5300002</v>
      </c>
      <c r="O845" s="32"/>
      <c r="P845" s="12">
        <v>4108317899</v>
      </c>
      <c r="Q845" s="18">
        <v>16433272</v>
      </c>
      <c r="R845" s="18">
        <v>1369439.3333333333</v>
      </c>
      <c r="S845" s="12">
        <f t="shared" si="26"/>
        <v>4119975495</v>
      </c>
      <c r="T845" s="18">
        <f t="shared" ref="T845:T908" si="27">+ROUND(S845*0.004,0)</f>
        <v>16479902</v>
      </c>
      <c r="U845" s="40">
        <v>1372644.09</v>
      </c>
      <c r="V845" s="40">
        <v>1374264.36</v>
      </c>
      <c r="W845" s="38"/>
      <c r="X845" s="38"/>
    </row>
    <row r="846" spans="1:24" x14ac:dyDescent="0.2">
      <c r="A846" s="3" t="s">
        <v>1601</v>
      </c>
      <c r="B846" s="1" t="s">
        <v>656</v>
      </c>
      <c r="C846" s="1" t="s">
        <v>1602</v>
      </c>
      <c r="D846" s="9" t="s">
        <v>2164</v>
      </c>
      <c r="E846" s="13">
        <v>16810105817</v>
      </c>
      <c r="F846" s="13">
        <v>6497107044</v>
      </c>
      <c r="G846" s="13">
        <v>0</v>
      </c>
      <c r="H846" s="13">
        <v>263184769.08000001</v>
      </c>
      <c r="I846" s="13">
        <v>0</v>
      </c>
      <c r="J846" s="13">
        <v>0</v>
      </c>
      <c r="K846" s="13">
        <v>4009665.8200000003</v>
      </c>
      <c r="L846" s="13">
        <v>0</v>
      </c>
      <c r="M846" s="13">
        <v>1704790222.96</v>
      </c>
      <c r="N846" s="14">
        <v>8341014115.1400003</v>
      </c>
      <c r="O846" s="32"/>
      <c r="P846" s="12">
        <v>16684365516</v>
      </c>
      <c r="Q846" s="18">
        <v>66737462</v>
      </c>
      <c r="R846" s="18">
        <v>5561455.166666667</v>
      </c>
      <c r="S846" s="12">
        <f t="shared" si="26"/>
        <v>16810105817</v>
      </c>
      <c r="T846" s="18">
        <f t="shared" si="27"/>
        <v>67240423</v>
      </c>
      <c r="U846" s="40">
        <v>5600589.6799999997</v>
      </c>
      <c r="V846" s="40">
        <v>5612991.4400000004</v>
      </c>
      <c r="W846" s="38"/>
      <c r="X846" s="38"/>
    </row>
    <row r="847" spans="1:24" x14ac:dyDescent="0.2">
      <c r="A847" s="3" t="s">
        <v>1603</v>
      </c>
      <c r="B847" s="1" t="s">
        <v>656</v>
      </c>
      <c r="C847" s="1" t="s">
        <v>1604</v>
      </c>
      <c r="D847" s="9" t="s">
        <v>2166</v>
      </c>
      <c r="E847" s="13">
        <v>78902865906</v>
      </c>
      <c r="F847" s="13">
        <v>25061048274</v>
      </c>
      <c r="G847" s="13">
        <v>0</v>
      </c>
      <c r="H847" s="13">
        <v>1048459597.1500001</v>
      </c>
      <c r="I847" s="13">
        <v>0</v>
      </c>
      <c r="J847" s="13">
        <v>417536076.96000004</v>
      </c>
      <c r="K847" s="13">
        <v>15538903.539999999</v>
      </c>
      <c r="L847" s="13">
        <v>0</v>
      </c>
      <c r="M847" s="13">
        <v>6607971802.5600004</v>
      </c>
      <c r="N847" s="14">
        <v>45752311251.789993</v>
      </c>
      <c r="O847" s="32"/>
      <c r="P847" s="12">
        <v>78654163949</v>
      </c>
      <c r="Q847" s="18">
        <v>314616656</v>
      </c>
      <c r="R847" s="18">
        <v>26218054.666666668</v>
      </c>
      <c r="S847" s="12">
        <f t="shared" si="26"/>
        <v>78902865906</v>
      </c>
      <c r="T847" s="18">
        <f t="shared" si="27"/>
        <v>315611464</v>
      </c>
      <c r="U847" s="40">
        <v>26287911.780000001</v>
      </c>
      <c r="V847" s="40">
        <v>26320826.989999998</v>
      </c>
      <c r="W847" s="38"/>
      <c r="X847" s="38"/>
    </row>
    <row r="848" spans="1:24" x14ac:dyDescent="0.2">
      <c r="A848" s="3" t="s">
        <v>1605</v>
      </c>
      <c r="B848" s="1" t="s">
        <v>656</v>
      </c>
      <c r="C848" s="1" t="s">
        <v>2141</v>
      </c>
      <c r="D848" s="9" t="s">
        <v>2164</v>
      </c>
      <c r="E848" s="13">
        <v>8784975022</v>
      </c>
      <c r="F848" s="13">
        <v>3257806899</v>
      </c>
      <c r="G848" s="13">
        <v>0</v>
      </c>
      <c r="H848" s="13">
        <v>125734648.58000001</v>
      </c>
      <c r="I848" s="13">
        <v>0</v>
      </c>
      <c r="J848" s="13">
        <v>0</v>
      </c>
      <c r="K848" s="13">
        <v>2009994.8399999999</v>
      </c>
      <c r="L848" s="13">
        <v>0</v>
      </c>
      <c r="M848" s="13">
        <v>855540480.89999998</v>
      </c>
      <c r="N848" s="14">
        <v>4543882998.6800003</v>
      </c>
      <c r="O848" s="32"/>
      <c r="P848" s="12">
        <v>8692080686</v>
      </c>
      <c r="Q848" s="18">
        <v>34768323</v>
      </c>
      <c r="R848" s="18">
        <v>2897360.25</v>
      </c>
      <c r="S848" s="12">
        <f t="shared" si="26"/>
        <v>8784975022</v>
      </c>
      <c r="T848" s="18">
        <f t="shared" si="27"/>
        <v>35139900</v>
      </c>
      <c r="U848" s="40">
        <v>2926872.74</v>
      </c>
      <c r="V848" s="40">
        <v>2935367.42</v>
      </c>
      <c r="W848" s="38"/>
      <c r="X848" s="38"/>
    </row>
    <row r="849" spans="1:24" x14ac:dyDescent="0.2">
      <c r="A849" s="3" t="s">
        <v>1606</v>
      </c>
      <c r="B849" s="1" t="s">
        <v>656</v>
      </c>
      <c r="C849" s="1" t="s">
        <v>1607</v>
      </c>
      <c r="D849" s="9" t="s">
        <v>2164</v>
      </c>
      <c r="E849" s="13">
        <v>5499784102</v>
      </c>
      <c r="F849" s="13">
        <v>2045187729</v>
      </c>
      <c r="G849" s="13">
        <v>0</v>
      </c>
      <c r="H849" s="13">
        <v>66043440.450000003</v>
      </c>
      <c r="I849" s="13">
        <v>0</v>
      </c>
      <c r="J849" s="13">
        <v>0</v>
      </c>
      <c r="K849" s="13">
        <v>1274260.8800000001</v>
      </c>
      <c r="L849" s="13">
        <v>0</v>
      </c>
      <c r="M849" s="13">
        <v>532825578.91000003</v>
      </c>
      <c r="N849" s="14">
        <v>2854453092.7599998</v>
      </c>
      <c r="O849" s="32"/>
      <c r="P849" s="12">
        <v>5536306175</v>
      </c>
      <c r="Q849" s="18">
        <v>22145225</v>
      </c>
      <c r="R849" s="18">
        <v>1845435.4166666667</v>
      </c>
      <c r="S849" s="12">
        <f t="shared" si="26"/>
        <v>5499784102</v>
      </c>
      <c r="T849" s="18">
        <f t="shared" si="27"/>
        <v>21999136</v>
      </c>
      <c r="U849" s="40">
        <v>1832352.16</v>
      </c>
      <c r="V849" s="40">
        <v>1830657</v>
      </c>
      <c r="W849" s="38"/>
      <c r="X849" s="38"/>
    </row>
    <row r="850" spans="1:24" x14ac:dyDescent="0.2">
      <c r="A850" s="3" t="s">
        <v>1608</v>
      </c>
      <c r="B850" s="1" t="s">
        <v>656</v>
      </c>
      <c r="C850" s="1" t="s">
        <v>1609</v>
      </c>
      <c r="D850" s="9" t="s">
        <v>2164</v>
      </c>
      <c r="E850" s="13">
        <v>15364237224</v>
      </c>
      <c r="F850" s="13">
        <v>5797814192</v>
      </c>
      <c r="G850" s="13">
        <v>0</v>
      </c>
      <c r="H850" s="13">
        <v>500970299.93000001</v>
      </c>
      <c r="I850" s="13">
        <v>0</v>
      </c>
      <c r="J850" s="13">
        <v>0</v>
      </c>
      <c r="K850" s="13">
        <v>3584701.49</v>
      </c>
      <c r="L850" s="13">
        <v>0</v>
      </c>
      <c r="M850" s="13">
        <v>1530087418.8800001</v>
      </c>
      <c r="N850" s="14">
        <v>7531780611.6999998</v>
      </c>
      <c r="O850" s="32"/>
      <c r="P850" s="12">
        <v>15432934345</v>
      </c>
      <c r="Q850" s="18">
        <v>61731737</v>
      </c>
      <c r="R850" s="18">
        <v>5144311.416666667</v>
      </c>
      <c r="S850" s="12">
        <f t="shared" si="26"/>
        <v>15364237224</v>
      </c>
      <c r="T850" s="18">
        <f t="shared" si="27"/>
        <v>61456949</v>
      </c>
      <c r="U850" s="40">
        <v>5118872.53</v>
      </c>
      <c r="V850" s="40">
        <v>5116605.96</v>
      </c>
      <c r="W850" s="38"/>
      <c r="X850" s="38"/>
    </row>
    <row r="851" spans="1:24" x14ac:dyDescent="0.2">
      <c r="A851" s="3" t="s">
        <v>1610</v>
      </c>
      <c r="B851" s="1" t="s">
        <v>656</v>
      </c>
      <c r="C851" s="1" t="s">
        <v>1611</v>
      </c>
      <c r="D851" s="9" t="s">
        <v>2164</v>
      </c>
      <c r="E851" s="13">
        <v>10963736828</v>
      </c>
      <c r="F851" s="13">
        <v>4136496903</v>
      </c>
      <c r="G851" s="13">
        <v>0</v>
      </c>
      <c r="H851" s="13">
        <v>171109106.09999999</v>
      </c>
      <c r="I851" s="13">
        <v>0</v>
      </c>
      <c r="J851" s="13">
        <v>0</v>
      </c>
      <c r="K851" s="13">
        <v>2573383.3400000003</v>
      </c>
      <c r="L851" s="13">
        <v>0</v>
      </c>
      <c r="M851" s="13">
        <v>1081647607.99</v>
      </c>
      <c r="N851" s="14">
        <v>5571909827.5699997</v>
      </c>
      <c r="O851" s="32"/>
      <c r="P851" s="12">
        <v>11002554130</v>
      </c>
      <c r="Q851" s="18">
        <v>44010217</v>
      </c>
      <c r="R851" s="18">
        <v>3667518.0833333335</v>
      </c>
      <c r="S851" s="12">
        <f t="shared" si="26"/>
        <v>10963736828</v>
      </c>
      <c r="T851" s="18">
        <f t="shared" si="27"/>
        <v>43854947</v>
      </c>
      <c r="U851" s="40">
        <v>3652766.48</v>
      </c>
      <c r="V851" s="40">
        <v>3651904.93</v>
      </c>
      <c r="W851" s="38"/>
      <c r="X851" s="38"/>
    </row>
    <row r="852" spans="1:24" x14ac:dyDescent="0.2">
      <c r="A852" s="3" t="s">
        <v>1612</v>
      </c>
      <c r="B852" s="1" t="s">
        <v>656</v>
      </c>
      <c r="C852" s="1" t="s">
        <v>2136</v>
      </c>
      <c r="D852" s="9" t="s">
        <v>2165</v>
      </c>
      <c r="E852" s="13">
        <v>13081772510</v>
      </c>
      <c r="F852" s="13">
        <v>5059101942</v>
      </c>
      <c r="G852" s="13">
        <v>0</v>
      </c>
      <c r="H852" s="13">
        <v>119086622.2</v>
      </c>
      <c r="I852" s="13">
        <v>0</v>
      </c>
      <c r="J852" s="13">
        <v>0</v>
      </c>
      <c r="K852" s="13">
        <v>3118652.37</v>
      </c>
      <c r="L852" s="13">
        <v>0</v>
      </c>
      <c r="M852" s="13">
        <v>1330940601.0599999</v>
      </c>
      <c r="N852" s="14">
        <v>6569524692.3700008</v>
      </c>
      <c r="O852" s="32"/>
      <c r="P852" s="12">
        <v>13024913332</v>
      </c>
      <c r="Q852" s="18">
        <v>52099653</v>
      </c>
      <c r="R852" s="18">
        <v>4341637.75</v>
      </c>
      <c r="S852" s="12">
        <f t="shared" si="26"/>
        <v>13081772510</v>
      </c>
      <c r="T852" s="18">
        <f t="shared" si="27"/>
        <v>52327090</v>
      </c>
      <c r="U852" s="40">
        <v>4358428.2699999996</v>
      </c>
      <c r="V852" s="40">
        <v>4365042.91</v>
      </c>
      <c r="W852" s="38"/>
      <c r="X852" s="38"/>
    </row>
    <row r="853" spans="1:24" x14ac:dyDescent="0.2">
      <c r="A853" s="3" t="s">
        <v>1613</v>
      </c>
      <c r="B853" s="1" t="s">
        <v>656</v>
      </c>
      <c r="C853" s="1" t="s">
        <v>1614</v>
      </c>
      <c r="D853" s="9" t="s">
        <v>2165</v>
      </c>
      <c r="E853" s="13">
        <v>12375166489</v>
      </c>
      <c r="F853" s="13">
        <v>5115301603</v>
      </c>
      <c r="G853" s="13">
        <v>0</v>
      </c>
      <c r="H853" s="13">
        <v>90918199.160000011</v>
      </c>
      <c r="I853" s="13">
        <v>0</v>
      </c>
      <c r="J853" s="13">
        <v>0</v>
      </c>
      <c r="K853" s="13">
        <v>3150677.45</v>
      </c>
      <c r="L853" s="13">
        <v>0</v>
      </c>
      <c r="M853" s="13">
        <v>1345139697.28</v>
      </c>
      <c r="N853" s="14">
        <v>5820656312.1100006</v>
      </c>
      <c r="O853" s="32"/>
      <c r="P853" s="12">
        <v>12358608087</v>
      </c>
      <c r="Q853" s="18">
        <v>49434432</v>
      </c>
      <c r="R853" s="18">
        <v>4119536</v>
      </c>
      <c r="S853" s="12">
        <f t="shared" si="26"/>
        <v>12375166489</v>
      </c>
      <c r="T853" s="18">
        <f t="shared" si="27"/>
        <v>49500666</v>
      </c>
      <c r="U853" s="40">
        <v>4123009.74</v>
      </c>
      <c r="V853" s="40">
        <v>4126509.36</v>
      </c>
      <c r="W853" s="38"/>
      <c r="X853" s="38"/>
    </row>
    <row r="854" spans="1:24" x14ac:dyDescent="0.2">
      <c r="A854" s="3" t="s">
        <v>1615</v>
      </c>
      <c r="B854" s="1" t="s">
        <v>656</v>
      </c>
      <c r="C854" s="1" t="s">
        <v>1616</v>
      </c>
      <c r="D854" s="9" t="s">
        <v>2164</v>
      </c>
      <c r="E854" s="13">
        <v>19597996583</v>
      </c>
      <c r="F854" s="13">
        <v>7416912435</v>
      </c>
      <c r="G854" s="13">
        <v>0</v>
      </c>
      <c r="H854" s="13">
        <v>341961297.35000002</v>
      </c>
      <c r="I854" s="13">
        <v>0</v>
      </c>
      <c r="J854" s="13">
        <v>0</v>
      </c>
      <c r="K854" s="13">
        <v>4604447.3099999996</v>
      </c>
      <c r="L854" s="13">
        <v>0</v>
      </c>
      <c r="M854" s="13">
        <v>1941771341.46</v>
      </c>
      <c r="N854" s="14">
        <v>9892747061.8799992</v>
      </c>
      <c r="O854" s="32"/>
      <c r="P854" s="12">
        <v>19648668656</v>
      </c>
      <c r="Q854" s="18">
        <v>78594675</v>
      </c>
      <c r="R854" s="18">
        <v>6549556.25</v>
      </c>
      <c r="S854" s="12">
        <f t="shared" si="26"/>
        <v>19597996583</v>
      </c>
      <c r="T854" s="18">
        <f t="shared" si="27"/>
        <v>78391986</v>
      </c>
      <c r="U854" s="40">
        <v>6529425.7199999997</v>
      </c>
      <c r="V854" s="40">
        <v>6529271.9800000004</v>
      </c>
      <c r="W854" s="38"/>
      <c r="X854" s="38"/>
    </row>
    <row r="855" spans="1:24" x14ac:dyDescent="0.2">
      <c r="A855" s="3" t="s">
        <v>1617</v>
      </c>
      <c r="B855" s="1" t="s">
        <v>656</v>
      </c>
      <c r="C855" s="1" t="s">
        <v>1618</v>
      </c>
      <c r="D855" s="9" t="s">
        <v>2164</v>
      </c>
      <c r="E855" s="13">
        <v>31760683555</v>
      </c>
      <c r="F855" s="13">
        <v>11685100989</v>
      </c>
      <c r="G855" s="13">
        <v>0</v>
      </c>
      <c r="H855" s="13">
        <v>855100034.23000002</v>
      </c>
      <c r="I855" s="13">
        <v>0</v>
      </c>
      <c r="J855" s="13">
        <v>0</v>
      </c>
      <c r="K855" s="13">
        <v>7208380.8899999997</v>
      </c>
      <c r="L855" s="13">
        <v>0</v>
      </c>
      <c r="M855" s="13">
        <v>3071228564.5599999</v>
      </c>
      <c r="N855" s="14">
        <v>16142045586.320002</v>
      </c>
      <c r="O855" s="32"/>
      <c r="P855" s="12">
        <v>31607575171</v>
      </c>
      <c r="Q855" s="18">
        <v>126430301</v>
      </c>
      <c r="R855" s="18">
        <v>10535858.416666666</v>
      </c>
      <c r="S855" s="12">
        <f t="shared" si="26"/>
        <v>31760683555</v>
      </c>
      <c r="T855" s="18">
        <f t="shared" si="27"/>
        <v>127042734</v>
      </c>
      <c r="U855" s="40">
        <v>10581644.09</v>
      </c>
      <c r="V855" s="40">
        <v>10598819.23</v>
      </c>
      <c r="W855" s="38"/>
      <c r="X855" s="38"/>
    </row>
    <row r="856" spans="1:24" x14ac:dyDescent="0.2">
      <c r="A856" s="3" t="s">
        <v>1619</v>
      </c>
      <c r="B856" s="1" t="s">
        <v>656</v>
      </c>
      <c r="C856" s="1" t="s">
        <v>1620</v>
      </c>
      <c r="D856" s="9" t="s">
        <v>2164</v>
      </c>
      <c r="E856" s="13">
        <v>8026068691</v>
      </c>
      <c r="F856" s="13">
        <v>3012472868</v>
      </c>
      <c r="G856" s="13">
        <v>0</v>
      </c>
      <c r="H856" s="13">
        <v>175573800.00000086</v>
      </c>
      <c r="I856" s="13">
        <v>0</v>
      </c>
      <c r="J856" s="13">
        <v>0</v>
      </c>
      <c r="K856" s="13">
        <v>1871359.9800000002</v>
      </c>
      <c r="L856" s="13">
        <v>0</v>
      </c>
      <c r="M856" s="13">
        <v>788319443.11000001</v>
      </c>
      <c r="N856" s="14">
        <v>4047831219.9099989</v>
      </c>
      <c r="O856" s="32"/>
      <c r="P856" s="12">
        <v>7989094736</v>
      </c>
      <c r="Q856" s="18">
        <v>31956379</v>
      </c>
      <c r="R856" s="18">
        <v>2663031.5833333335</v>
      </c>
      <c r="S856" s="12">
        <f t="shared" si="26"/>
        <v>8026068691</v>
      </c>
      <c r="T856" s="18">
        <f t="shared" si="27"/>
        <v>32104275</v>
      </c>
      <c r="U856" s="40">
        <v>2674029.4500000002</v>
      </c>
      <c r="V856" s="40">
        <v>2678242.4900000002</v>
      </c>
      <c r="W856" s="38"/>
      <c r="X856" s="38"/>
    </row>
    <row r="857" spans="1:24" x14ac:dyDescent="0.2">
      <c r="A857" s="3" t="s">
        <v>1621</v>
      </c>
      <c r="B857" s="1" t="s">
        <v>1622</v>
      </c>
      <c r="C857" s="1" t="s">
        <v>1623</v>
      </c>
      <c r="D857" s="9" t="s">
        <v>2166</v>
      </c>
      <c r="E857" s="13">
        <v>157927231864</v>
      </c>
      <c r="F857" s="13">
        <v>54834085336</v>
      </c>
      <c r="G857" s="13">
        <v>0</v>
      </c>
      <c r="H857" s="13">
        <v>5339325389.4400005</v>
      </c>
      <c r="I857" s="13">
        <v>0</v>
      </c>
      <c r="J857" s="13">
        <v>0</v>
      </c>
      <c r="K857" s="13">
        <v>635784737.43000007</v>
      </c>
      <c r="L857" s="13">
        <v>0</v>
      </c>
      <c r="M857" s="13">
        <v>7752010672.6199999</v>
      </c>
      <c r="N857" s="14">
        <v>89366025728.509995</v>
      </c>
      <c r="O857" s="32"/>
      <c r="P857" s="12">
        <v>155523611191</v>
      </c>
      <c r="Q857" s="18">
        <v>622094445</v>
      </c>
      <c r="R857" s="18">
        <v>51841203.75</v>
      </c>
      <c r="S857" s="12">
        <f t="shared" si="26"/>
        <v>157927231864</v>
      </c>
      <c r="T857" s="18">
        <f t="shared" si="27"/>
        <v>631708927</v>
      </c>
      <c r="U857" s="40">
        <v>52616303.390000001</v>
      </c>
      <c r="V857" s="40">
        <v>52823357.350000001</v>
      </c>
      <c r="W857" s="38"/>
      <c r="X857" s="38"/>
    </row>
    <row r="858" spans="1:24" x14ac:dyDescent="0.2">
      <c r="A858" s="3" t="s">
        <v>1624</v>
      </c>
      <c r="B858" s="1" t="s">
        <v>1622</v>
      </c>
      <c r="C858" s="1" t="s">
        <v>1625</v>
      </c>
      <c r="D858" s="9" t="s">
        <v>2165</v>
      </c>
      <c r="E858" s="13">
        <v>1404109844</v>
      </c>
      <c r="F858" s="13">
        <v>427237563</v>
      </c>
      <c r="G858" s="13">
        <v>0</v>
      </c>
      <c r="H858" s="13">
        <v>7971455.9900000002</v>
      </c>
      <c r="I858" s="13">
        <v>0</v>
      </c>
      <c r="J858" s="13">
        <v>0</v>
      </c>
      <c r="K858" s="13">
        <v>229277.34</v>
      </c>
      <c r="L858" s="13">
        <v>0</v>
      </c>
      <c r="M858" s="13">
        <v>59829358.369999997</v>
      </c>
      <c r="N858" s="14">
        <v>908842189.29999995</v>
      </c>
      <c r="O858" s="32"/>
      <c r="P858" s="12">
        <v>1411512033</v>
      </c>
      <c r="Q858" s="18">
        <v>5646048</v>
      </c>
      <c r="R858" s="18">
        <v>470504</v>
      </c>
      <c r="S858" s="12">
        <f t="shared" si="26"/>
        <v>1404109844</v>
      </c>
      <c r="T858" s="18">
        <f t="shared" si="27"/>
        <v>5616439</v>
      </c>
      <c r="U858" s="40">
        <v>467804.47</v>
      </c>
      <c r="V858" s="40">
        <v>467514.06</v>
      </c>
      <c r="W858" s="38"/>
      <c r="X858" s="38"/>
    </row>
    <row r="859" spans="1:24" x14ac:dyDescent="0.2">
      <c r="A859" s="3" t="s">
        <v>1626</v>
      </c>
      <c r="B859" s="1" t="s">
        <v>1622</v>
      </c>
      <c r="C859" s="1" t="s">
        <v>675</v>
      </c>
      <c r="D859" s="9" t="s">
        <v>2165</v>
      </c>
      <c r="E859" s="13">
        <v>2755434172</v>
      </c>
      <c r="F859" s="13">
        <v>820908437</v>
      </c>
      <c r="G859" s="13">
        <v>0</v>
      </c>
      <c r="H859" s="13">
        <v>15372945.210000001</v>
      </c>
      <c r="I859" s="13">
        <v>0</v>
      </c>
      <c r="J859" s="13">
        <v>0</v>
      </c>
      <c r="K859" s="13">
        <v>435305.04000000004</v>
      </c>
      <c r="L859" s="13">
        <v>0</v>
      </c>
      <c r="M859" s="13">
        <v>115814259.98999999</v>
      </c>
      <c r="N859" s="14">
        <v>1802903224.76</v>
      </c>
      <c r="O859" s="32"/>
      <c r="P859" s="12">
        <v>2727814219</v>
      </c>
      <c r="Q859" s="18">
        <v>10911257</v>
      </c>
      <c r="R859" s="18">
        <v>909271.41666666663</v>
      </c>
      <c r="S859" s="12">
        <f t="shared" si="26"/>
        <v>2755434172</v>
      </c>
      <c r="T859" s="18">
        <f t="shared" si="27"/>
        <v>11021737</v>
      </c>
      <c r="U859" s="40">
        <v>918022.58</v>
      </c>
      <c r="V859" s="40">
        <v>920574.62</v>
      </c>
      <c r="W859" s="38"/>
      <c r="X859" s="38"/>
    </row>
    <row r="860" spans="1:24" x14ac:dyDescent="0.2">
      <c r="A860" s="3" t="s">
        <v>1627</v>
      </c>
      <c r="B860" s="1" t="s">
        <v>1622</v>
      </c>
      <c r="C860" s="1" t="s">
        <v>1628</v>
      </c>
      <c r="D860" s="9" t="s">
        <v>2164</v>
      </c>
      <c r="E860" s="13">
        <v>5050362169</v>
      </c>
      <c r="F860" s="13">
        <v>1910858924</v>
      </c>
      <c r="G860" s="13">
        <v>0</v>
      </c>
      <c r="H860" s="13">
        <v>90676849.350000009</v>
      </c>
      <c r="I860" s="13">
        <v>0</v>
      </c>
      <c r="J860" s="13">
        <v>0</v>
      </c>
      <c r="K860" s="13">
        <v>1018334.7899999999</v>
      </c>
      <c r="L860" s="13">
        <v>0</v>
      </c>
      <c r="M860" s="13">
        <v>268535304.88999999</v>
      </c>
      <c r="N860" s="14">
        <v>2779272755.9700003</v>
      </c>
      <c r="O860" s="32"/>
      <c r="P860" s="12">
        <v>5031960007</v>
      </c>
      <c r="Q860" s="18">
        <v>20127840</v>
      </c>
      <c r="R860" s="18">
        <v>1677320</v>
      </c>
      <c r="S860" s="12">
        <f t="shared" si="26"/>
        <v>5050362169</v>
      </c>
      <c r="T860" s="18">
        <f t="shared" si="27"/>
        <v>20201449</v>
      </c>
      <c r="U860" s="40">
        <v>1682619.2</v>
      </c>
      <c r="V860" s="40">
        <v>1684909.98</v>
      </c>
      <c r="W860" s="38"/>
      <c r="X860" s="38"/>
    </row>
    <row r="861" spans="1:24" x14ac:dyDescent="0.2">
      <c r="A861" s="3" t="s">
        <v>1629</v>
      </c>
      <c r="B861" s="1" t="s">
        <v>1622</v>
      </c>
      <c r="C861" s="1" t="s">
        <v>27</v>
      </c>
      <c r="D861" s="9" t="s">
        <v>2164</v>
      </c>
      <c r="E861" s="13">
        <v>12376521593</v>
      </c>
      <c r="F861" s="13">
        <v>5048149371</v>
      </c>
      <c r="G861" s="13">
        <v>0</v>
      </c>
      <c r="H861" s="13">
        <v>475671245.2900036</v>
      </c>
      <c r="I861" s="13">
        <v>0</v>
      </c>
      <c r="J861" s="13">
        <v>0</v>
      </c>
      <c r="K861" s="13">
        <v>2640087.4899999998</v>
      </c>
      <c r="L861" s="13">
        <v>0</v>
      </c>
      <c r="M861" s="13">
        <v>711657002.53999996</v>
      </c>
      <c r="N861" s="14">
        <v>6138403886.6799965</v>
      </c>
      <c r="O861" s="32"/>
      <c r="P861" s="12">
        <v>12273856117</v>
      </c>
      <c r="Q861" s="18">
        <v>49095424</v>
      </c>
      <c r="R861" s="18">
        <v>4091285.3333333335</v>
      </c>
      <c r="S861" s="12">
        <f t="shared" si="26"/>
        <v>12376521593</v>
      </c>
      <c r="T861" s="18">
        <f t="shared" si="27"/>
        <v>49506086</v>
      </c>
      <c r="U861" s="40">
        <v>4123461.18</v>
      </c>
      <c r="V861" s="40">
        <v>4133339.35</v>
      </c>
      <c r="W861" s="38"/>
      <c r="X861" s="38"/>
    </row>
    <row r="862" spans="1:24" x14ac:dyDescent="0.2">
      <c r="A862" s="3" t="s">
        <v>1630</v>
      </c>
      <c r="B862" s="1" t="s">
        <v>1622</v>
      </c>
      <c r="C862" s="1" t="s">
        <v>1631</v>
      </c>
      <c r="D862" s="9" t="s">
        <v>2164</v>
      </c>
      <c r="E862" s="13">
        <v>4002746858</v>
      </c>
      <c r="F862" s="13">
        <v>1475635244</v>
      </c>
      <c r="G862" s="13">
        <v>0</v>
      </c>
      <c r="H862" s="13">
        <v>28308505.75</v>
      </c>
      <c r="I862" s="13">
        <v>0</v>
      </c>
      <c r="J862" s="13">
        <v>0</v>
      </c>
      <c r="K862" s="13">
        <v>781009.49000000011</v>
      </c>
      <c r="L862" s="13">
        <v>0</v>
      </c>
      <c r="M862" s="13">
        <v>206687606.72</v>
      </c>
      <c r="N862" s="14">
        <v>2291334492.04</v>
      </c>
      <c r="O862" s="32"/>
      <c r="P862" s="12">
        <v>3974819181</v>
      </c>
      <c r="Q862" s="18">
        <v>15899277</v>
      </c>
      <c r="R862" s="18">
        <v>1324939.75</v>
      </c>
      <c r="S862" s="12">
        <f t="shared" si="26"/>
        <v>4002746858</v>
      </c>
      <c r="T862" s="18">
        <f t="shared" si="27"/>
        <v>16010987</v>
      </c>
      <c r="U862" s="40">
        <v>1333587.22</v>
      </c>
      <c r="V862" s="40">
        <v>1336391.1399999999</v>
      </c>
      <c r="W862" s="38"/>
      <c r="X862" s="38"/>
    </row>
    <row r="863" spans="1:24" x14ac:dyDescent="0.2">
      <c r="A863" s="3" t="s">
        <v>1632</v>
      </c>
      <c r="B863" s="1" t="s">
        <v>1622</v>
      </c>
      <c r="C863" s="1" t="s">
        <v>1633</v>
      </c>
      <c r="D863" s="9" t="s">
        <v>2166</v>
      </c>
      <c r="E863" s="13">
        <v>87964946573</v>
      </c>
      <c r="F863" s="13">
        <v>31715444273</v>
      </c>
      <c r="G863" s="13">
        <v>0</v>
      </c>
      <c r="H863" s="13">
        <v>1249524444.76</v>
      </c>
      <c r="I863" s="13">
        <v>0</v>
      </c>
      <c r="J863" s="13">
        <v>973625288.10000002</v>
      </c>
      <c r="K863" s="13">
        <v>16672504.829999998</v>
      </c>
      <c r="L863" s="13">
        <v>0</v>
      </c>
      <c r="M863" s="13">
        <v>4456350112.5299997</v>
      </c>
      <c r="N863" s="14">
        <v>49553329949.779999</v>
      </c>
      <c r="O863" s="32"/>
      <c r="P863" s="12">
        <v>87939188448</v>
      </c>
      <c r="Q863" s="18">
        <v>351756754</v>
      </c>
      <c r="R863" s="18">
        <v>29313062.833333332</v>
      </c>
      <c r="S863" s="12">
        <f t="shared" si="26"/>
        <v>87964946573</v>
      </c>
      <c r="T863" s="18">
        <f t="shared" si="27"/>
        <v>351859786</v>
      </c>
      <c r="U863" s="40">
        <v>29307107.210000001</v>
      </c>
      <c r="V863" s="40">
        <v>29325172.57</v>
      </c>
      <c r="W863" s="38"/>
      <c r="X863" s="38"/>
    </row>
    <row r="864" spans="1:24" x14ac:dyDescent="0.2">
      <c r="A864" s="3" t="s">
        <v>1634</v>
      </c>
      <c r="B864" s="1" t="s">
        <v>1622</v>
      </c>
      <c r="C864" s="1" t="s">
        <v>35</v>
      </c>
      <c r="D864" s="9" t="s">
        <v>2164</v>
      </c>
      <c r="E864" s="13">
        <v>2604228686</v>
      </c>
      <c r="F864" s="13">
        <v>1007482982</v>
      </c>
      <c r="G864" s="13">
        <v>0</v>
      </c>
      <c r="H864" s="13">
        <v>20462177.759999502</v>
      </c>
      <c r="I864" s="13">
        <v>0</v>
      </c>
      <c r="J864" s="13">
        <v>0</v>
      </c>
      <c r="K864" s="13">
        <v>533490.11</v>
      </c>
      <c r="L864" s="13">
        <v>0</v>
      </c>
      <c r="M864" s="13">
        <v>141476008.88</v>
      </c>
      <c r="N864" s="14">
        <v>1434274027.2500005</v>
      </c>
      <c r="O864" s="32"/>
      <c r="P864" s="12">
        <v>2601376913</v>
      </c>
      <c r="Q864" s="18">
        <v>10405508</v>
      </c>
      <c r="R864" s="18">
        <v>867125.66666666663</v>
      </c>
      <c r="S864" s="12">
        <f t="shared" si="26"/>
        <v>2604228686</v>
      </c>
      <c r="T864" s="18">
        <f t="shared" si="27"/>
        <v>10416915</v>
      </c>
      <c r="U864" s="40">
        <v>867645.74</v>
      </c>
      <c r="V864" s="40">
        <v>868335.33</v>
      </c>
      <c r="W864" s="38"/>
      <c r="X864" s="38"/>
    </row>
    <row r="865" spans="1:24" x14ac:dyDescent="0.2">
      <c r="A865" s="3" t="s">
        <v>1635</v>
      </c>
      <c r="B865" s="1" t="s">
        <v>1622</v>
      </c>
      <c r="C865" s="1" t="s">
        <v>709</v>
      </c>
      <c r="D865" s="9" t="s">
        <v>2165</v>
      </c>
      <c r="E865" s="13">
        <v>7649706592</v>
      </c>
      <c r="F865" s="13">
        <v>2486645235</v>
      </c>
      <c r="G865" s="13">
        <v>0</v>
      </c>
      <c r="H865" s="13">
        <v>45882938.460000001</v>
      </c>
      <c r="I865" s="13">
        <v>0</v>
      </c>
      <c r="J865" s="13">
        <v>0</v>
      </c>
      <c r="K865" s="13">
        <v>1338643.47</v>
      </c>
      <c r="L865" s="13">
        <v>0</v>
      </c>
      <c r="M865" s="13">
        <v>347875281.33999997</v>
      </c>
      <c r="N865" s="14">
        <v>4767964493.7299995</v>
      </c>
      <c r="O865" s="32"/>
      <c r="P865" s="12">
        <v>7765984521</v>
      </c>
      <c r="Q865" s="18">
        <v>31063938</v>
      </c>
      <c r="R865" s="18">
        <v>2588661.5</v>
      </c>
      <c r="S865" s="12">
        <f t="shared" si="26"/>
        <v>7649706592</v>
      </c>
      <c r="T865" s="18">
        <f t="shared" si="27"/>
        <v>30598826</v>
      </c>
      <c r="U865" s="40">
        <v>2548637.58</v>
      </c>
      <c r="V865" s="40">
        <v>2541429.4900000002</v>
      </c>
      <c r="W865" s="38"/>
      <c r="X865" s="38"/>
    </row>
    <row r="866" spans="1:24" x14ac:dyDescent="0.2">
      <c r="A866" s="3" t="s">
        <v>1636</v>
      </c>
      <c r="B866" s="1" t="s">
        <v>1622</v>
      </c>
      <c r="C866" s="1" t="s">
        <v>905</v>
      </c>
      <c r="D866" s="9" t="s">
        <v>2164</v>
      </c>
      <c r="E866" s="13">
        <v>1240672523</v>
      </c>
      <c r="F866" s="13">
        <v>446363098</v>
      </c>
      <c r="G866" s="13">
        <v>0</v>
      </c>
      <c r="H866" s="13">
        <v>8545801.620000001</v>
      </c>
      <c r="I866" s="13">
        <v>0</v>
      </c>
      <c r="J866" s="13">
        <v>0</v>
      </c>
      <c r="K866" s="13">
        <v>244300.2</v>
      </c>
      <c r="L866" s="13">
        <v>0</v>
      </c>
      <c r="M866" s="13">
        <v>62856868.07</v>
      </c>
      <c r="N866" s="14">
        <v>722662455.11000001</v>
      </c>
      <c r="O866" s="32"/>
      <c r="P866" s="12">
        <v>1281539265</v>
      </c>
      <c r="Q866" s="18">
        <v>5126157</v>
      </c>
      <c r="R866" s="18">
        <v>427179.75</v>
      </c>
      <c r="S866" s="12">
        <f t="shared" si="26"/>
        <v>1240672523</v>
      </c>
      <c r="T866" s="18">
        <f t="shared" si="27"/>
        <v>4962690</v>
      </c>
      <c r="U866" s="40">
        <v>413352.4</v>
      </c>
      <c r="V866" s="40">
        <v>410553.12</v>
      </c>
      <c r="W866" s="38"/>
      <c r="X866" s="38"/>
    </row>
    <row r="867" spans="1:24" x14ac:dyDescent="0.2">
      <c r="A867" s="3" t="s">
        <v>1637</v>
      </c>
      <c r="B867" s="1" t="s">
        <v>1622</v>
      </c>
      <c r="C867" s="1" t="s">
        <v>1638</v>
      </c>
      <c r="D867" s="9" t="s">
        <v>2164</v>
      </c>
      <c r="E867" s="13">
        <v>662982872</v>
      </c>
      <c r="F867" s="13">
        <v>257268341</v>
      </c>
      <c r="G867" s="13">
        <v>0</v>
      </c>
      <c r="H867" s="13">
        <v>4804439.4000000004</v>
      </c>
      <c r="I867" s="13">
        <v>0</v>
      </c>
      <c r="J867" s="13">
        <v>0</v>
      </c>
      <c r="K867" s="13">
        <v>139319.06999999998</v>
      </c>
      <c r="L867" s="13">
        <v>0</v>
      </c>
      <c r="M867" s="13">
        <v>36330116.409999996</v>
      </c>
      <c r="N867" s="14">
        <v>364440656.12</v>
      </c>
      <c r="O867" s="32"/>
      <c r="P867" s="12">
        <v>701868349</v>
      </c>
      <c r="Q867" s="18">
        <v>2807473</v>
      </c>
      <c r="R867" s="18">
        <v>233956.08333333334</v>
      </c>
      <c r="S867" s="12">
        <f t="shared" si="26"/>
        <v>662982872</v>
      </c>
      <c r="T867" s="18">
        <f t="shared" si="27"/>
        <v>2651931</v>
      </c>
      <c r="U867" s="40">
        <v>220884.65</v>
      </c>
      <c r="V867" s="40">
        <v>218126.02</v>
      </c>
      <c r="W867" s="38"/>
      <c r="X867" s="38"/>
    </row>
    <row r="868" spans="1:24" x14ac:dyDescent="0.2">
      <c r="A868" s="3" t="s">
        <v>1639</v>
      </c>
      <c r="B868" s="1" t="s">
        <v>1622</v>
      </c>
      <c r="C868" s="1" t="s">
        <v>1640</v>
      </c>
      <c r="D868" s="9" t="s">
        <v>2164</v>
      </c>
      <c r="E868" s="13">
        <v>4406257303</v>
      </c>
      <c r="F868" s="13">
        <v>1539151176</v>
      </c>
      <c r="G868" s="13">
        <v>0</v>
      </c>
      <c r="H868" s="13">
        <v>38579820.079999663</v>
      </c>
      <c r="I868" s="13">
        <v>0</v>
      </c>
      <c r="J868" s="13">
        <v>0</v>
      </c>
      <c r="K868" s="13">
        <v>806762.95</v>
      </c>
      <c r="L868" s="13">
        <v>0</v>
      </c>
      <c r="M868" s="13">
        <v>216202637.21000001</v>
      </c>
      <c r="N868" s="14">
        <v>2611516906.7600002</v>
      </c>
      <c r="O868" s="32"/>
      <c r="P868" s="12">
        <v>4414151481</v>
      </c>
      <c r="Q868" s="18">
        <v>17656606</v>
      </c>
      <c r="R868" s="18">
        <v>1471383.8333333333</v>
      </c>
      <c r="S868" s="12">
        <f t="shared" si="26"/>
        <v>4406257303</v>
      </c>
      <c r="T868" s="18">
        <f t="shared" si="27"/>
        <v>17625029</v>
      </c>
      <c r="U868" s="40">
        <v>1468024.01</v>
      </c>
      <c r="V868" s="40">
        <v>1468248.59</v>
      </c>
      <c r="W868" s="38"/>
      <c r="X868" s="38"/>
    </row>
    <row r="869" spans="1:24" x14ac:dyDescent="0.2">
      <c r="A869" s="3" t="s">
        <v>1641</v>
      </c>
      <c r="B869" s="1" t="s">
        <v>1622</v>
      </c>
      <c r="C869" s="1" t="s">
        <v>1642</v>
      </c>
      <c r="D869" s="9" t="s">
        <v>2165</v>
      </c>
      <c r="E869" s="13">
        <v>3908758508</v>
      </c>
      <c r="F869" s="13">
        <v>1349354838</v>
      </c>
      <c r="G869" s="13">
        <v>0</v>
      </c>
      <c r="H869" s="13">
        <v>24962173.73</v>
      </c>
      <c r="I869" s="13">
        <v>0</v>
      </c>
      <c r="J869" s="13">
        <v>0</v>
      </c>
      <c r="K869" s="13">
        <v>720023.86</v>
      </c>
      <c r="L869" s="13">
        <v>0</v>
      </c>
      <c r="M869" s="13">
        <v>189627829.83000001</v>
      </c>
      <c r="N869" s="14">
        <v>2344093642.5799999</v>
      </c>
      <c r="O869" s="32"/>
      <c r="P869" s="12">
        <v>3977349102</v>
      </c>
      <c r="Q869" s="18">
        <v>15909396</v>
      </c>
      <c r="R869" s="18">
        <v>1325783</v>
      </c>
      <c r="S869" s="12">
        <f t="shared" si="26"/>
        <v>3908758508</v>
      </c>
      <c r="T869" s="18">
        <f t="shared" si="27"/>
        <v>15635034</v>
      </c>
      <c r="U869" s="40">
        <v>1302273.3400000001</v>
      </c>
      <c r="V869" s="40">
        <v>1297910.52</v>
      </c>
      <c r="W869" s="38"/>
      <c r="X869" s="38"/>
    </row>
    <row r="870" spans="1:24" x14ac:dyDescent="0.2">
      <c r="A870" s="3" t="s">
        <v>1643</v>
      </c>
      <c r="B870" s="1" t="s">
        <v>1622</v>
      </c>
      <c r="C870" s="1" t="s">
        <v>1644</v>
      </c>
      <c r="D870" s="9" t="s">
        <v>2164</v>
      </c>
      <c r="E870" s="13">
        <v>1181923108</v>
      </c>
      <c r="F870" s="13">
        <v>472679858</v>
      </c>
      <c r="G870" s="13">
        <v>0</v>
      </c>
      <c r="H870" s="13">
        <v>8842941.8800000008</v>
      </c>
      <c r="I870" s="13">
        <v>0</v>
      </c>
      <c r="J870" s="13">
        <v>0</v>
      </c>
      <c r="K870" s="13">
        <v>256640.4</v>
      </c>
      <c r="L870" s="13">
        <v>0</v>
      </c>
      <c r="M870" s="13">
        <v>66412990.579999998</v>
      </c>
      <c r="N870" s="14">
        <v>633730677.13999999</v>
      </c>
      <c r="O870" s="32"/>
      <c r="P870" s="12">
        <v>1228498341</v>
      </c>
      <c r="Q870" s="18">
        <v>4913993</v>
      </c>
      <c r="R870" s="18">
        <v>409499.41666666669</v>
      </c>
      <c r="S870" s="12">
        <f t="shared" si="26"/>
        <v>1181923108</v>
      </c>
      <c r="T870" s="18">
        <f t="shared" si="27"/>
        <v>4727692</v>
      </c>
      <c r="U870" s="40">
        <v>393778.95</v>
      </c>
      <c r="V870" s="40">
        <v>390546.02</v>
      </c>
      <c r="W870" s="38"/>
      <c r="X870" s="38"/>
    </row>
    <row r="871" spans="1:24" x14ac:dyDescent="0.2">
      <c r="A871" s="3" t="s">
        <v>1645</v>
      </c>
      <c r="B871" s="1" t="s">
        <v>1622</v>
      </c>
      <c r="C871" s="1" t="s">
        <v>1646</v>
      </c>
      <c r="D871" s="9" t="s">
        <v>2164</v>
      </c>
      <c r="E871" s="13">
        <v>5058963971</v>
      </c>
      <c r="F871" s="13">
        <v>2063665847</v>
      </c>
      <c r="G871" s="13">
        <v>0</v>
      </c>
      <c r="H871" s="13">
        <v>51972223.06999971</v>
      </c>
      <c r="I871" s="13">
        <v>0</v>
      </c>
      <c r="J871" s="13">
        <v>0</v>
      </c>
      <c r="K871" s="13">
        <v>1081824.23</v>
      </c>
      <c r="L871" s="13">
        <v>0</v>
      </c>
      <c r="M871" s="13">
        <v>290448708.44</v>
      </c>
      <c r="N871" s="14">
        <v>2651795368.2600002</v>
      </c>
      <c r="O871" s="32"/>
      <c r="P871" s="12">
        <v>5082160866</v>
      </c>
      <c r="Q871" s="18">
        <v>20328643</v>
      </c>
      <c r="R871" s="18">
        <v>1694053.5833333333</v>
      </c>
      <c r="S871" s="12">
        <f t="shared" si="26"/>
        <v>5058963971</v>
      </c>
      <c r="T871" s="18">
        <f t="shared" si="27"/>
        <v>20235856</v>
      </c>
      <c r="U871" s="40">
        <v>1685485.03</v>
      </c>
      <c r="V871" s="40">
        <v>1684695.98</v>
      </c>
      <c r="W871" s="38"/>
      <c r="X871" s="38"/>
    </row>
    <row r="872" spans="1:24" x14ac:dyDescent="0.2">
      <c r="A872" s="3" t="s">
        <v>1647</v>
      </c>
      <c r="B872" s="1" t="s">
        <v>1622</v>
      </c>
      <c r="C872" s="1" t="s">
        <v>1648</v>
      </c>
      <c r="D872" s="9" t="s">
        <v>2164</v>
      </c>
      <c r="E872" s="13">
        <v>6780912536</v>
      </c>
      <c r="F872" s="13">
        <v>2517324216</v>
      </c>
      <c r="G872" s="13">
        <v>0</v>
      </c>
      <c r="H872" s="13">
        <v>69738176.009999484</v>
      </c>
      <c r="I872" s="13">
        <v>0</v>
      </c>
      <c r="J872" s="13">
        <v>0</v>
      </c>
      <c r="K872" s="13">
        <v>1333457.01</v>
      </c>
      <c r="L872" s="13">
        <v>0</v>
      </c>
      <c r="M872" s="13">
        <v>352921130.83999997</v>
      </c>
      <c r="N872" s="14">
        <v>3839595556.1400003</v>
      </c>
      <c r="O872" s="32"/>
      <c r="P872" s="12">
        <v>6843059995</v>
      </c>
      <c r="Q872" s="18">
        <v>27372240</v>
      </c>
      <c r="R872" s="18">
        <v>2281020</v>
      </c>
      <c r="S872" s="12">
        <f t="shared" si="26"/>
        <v>6780912536</v>
      </c>
      <c r="T872" s="18">
        <f t="shared" si="27"/>
        <v>27123650</v>
      </c>
      <c r="U872" s="40">
        <v>2259183.2000000002</v>
      </c>
      <c r="V872" s="40">
        <v>2255825.2000000002</v>
      </c>
      <c r="W872" s="38"/>
      <c r="X872" s="38"/>
    </row>
    <row r="873" spans="1:24" x14ac:dyDescent="0.2">
      <c r="A873" s="3" t="s">
        <v>1649</v>
      </c>
      <c r="B873" s="1" t="s">
        <v>1622</v>
      </c>
      <c r="C873" s="1" t="s">
        <v>1650</v>
      </c>
      <c r="D873" s="9" t="s">
        <v>2164</v>
      </c>
      <c r="E873" s="13">
        <v>1763729596</v>
      </c>
      <c r="F873" s="13">
        <v>619465102</v>
      </c>
      <c r="G873" s="13">
        <v>0</v>
      </c>
      <c r="H873" s="13">
        <v>11547465.630000001</v>
      </c>
      <c r="I873" s="13">
        <v>0</v>
      </c>
      <c r="J873" s="13">
        <v>0</v>
      </c>
      <c r="K873" s="13">
        <v>324243.24</v>
      </c>
      <c r="L873" s="13">
        <v>0</v>
      </c>
      <c r="M873" s="13">
        <v>87413335.650000006</v>
      </c>
      <c r="N873" s="14">
        <v>1044979449.48</v>
      </c>
      <c r="O873" s="32"/>
      <c r="P873" s="12">
        <v>1729163752</v>
      </c>
      <c r="Q873" s="18">
        <v>6916655</v>
      </c>
      <c r="R873" s="18">
        <v>576387.91666666663</v>
      </c>
      <c r="S873" s="12">
        <f t="shared" si="26"/>
        <v>1763729596</v>
      </c>
      <c r="T873" s="18">
        <f t="shared" si="27"/>
        <v>7054918</v>
      </c>
      <c r="U873" s="40">
        <v>587618.27</v>
      </c>
      <c r="V873" s="40">
        <v>590502.66</v>
      </c>
      <c r="W873" s="38"/>
      <c r="X873" s="38"/>
    </row>
    <row r="874" spans="1:24" x14ac:dyDescent="0.2">
      <c r="A874" s="3" t="s">
        <v>1651</v>
      </c>
      <c r="B874" s="1" t="s">
        <v>1622</v>
      </c>
      <c r="C874" s="1" t="s">
        <v>1652</v>
      </c>
      <c r="D874" s="9" t="s">
        <v>2164</v>
      </c>
      <c r="E874" s="13">
        <v>1804719065</v>
      </c>
      <c r="F874" s="13">
        <v>693074524</v>
      </c>
      <c r="G874" s="13">
        <v>0</v>
      </c>
      <c r="H874" s="13">
        <v>13017269.58</v>
      </c>
      <c r="I874" s="13">
        <v>0</v>
      </c>
      <c r="J874" s="13">
        <v>0</v>
      </c>
      <c r="K874" s="13">
        <v>369311.80000000005</v>
      </c>
      <c r="L874" s="13">
        <v>0</v>
      </c>
      <c r="M874" s="13">
        <v>97408923.230000004</v>
      </c>
      <c r="N874" s="14">
        <v>1000849036.39</v>
      </c>
      <c r="O874" s="32"/>
      <c r="P874" s="12">
        <v>1837263493</v>
      </c>
      <c r="Q874" s="18">
        <v>7349054</v>
      </c>
      <c r="R874" s="18">
        <v>612421.16666666663</v>
      </c>
      <c r="S874" s="12">
        <f t="shared" si="26"/>
        <v>1804719065</v>
      </c>
      <c r="T874" s="18">
        <f t="shared" si="27"/>
        <v>7218876</v>
      </c>
      <c r="U874" s="40">
        <v>601274.66</v>
      </c>
      <c r="V874" s="40">
        <v>599195.44999999995</v>
      </c>
      <c r="W874" s="38"/>
      <c r="X874" s="38"/>
    </row>
    <row r="875" spans="1:24" x14ac:dyDescent="0.2">
      <c r="A875" s="3" t="s">
        <v>1653</v>
      </c>
      <c r="B875" s="1" t="s">
        <v>1622</v>
      </c>
      <c r="C875" s="1" t="s">
        <v>1654</v>
      </c>
      <c r="D875" s="9" t="s">
        <v>2165</v>
      </c>
      <c r="E875" s="13">
        <v>3659514925</v>
      </c>
      <c r="F875" s="13">
        <v>1167271616</v>
      </c>
      <c r="G875" s="13">
        <v>0</v>
      </c>
      <c r="H875" s="13">
        <v>21530644.210000001</v>
      </c>
      <c r="I875" s="13">
        <v>0</v>
      </c>
      <c r="J875" s="13">
        <v>0</v>
      </c>
      <c r="K875" s="13">
        <v>610571.65</v>
      </c>
      <c r="L875" s="13">
        <v>0</v>
      </c>
      <c r="M875" s="13">
        <v>163918025.22999999</v>
      </c>
      <c r="N875" s="14">
        <v>2306184067.9099998</v>
      </c>
      <c r="O875" s="32"/>
      <c r="P875" s="12">
        <v>3646181867</v>
      </c>
      <c r="Q875" s="18">
        <v>14584727</v>
      </c>
      <c r="R875" s="18">
        <v>1215393.9166666667</v>
      </c>
      <c r="S875" s="12">
        <f t="shared" si="26"/>
        <v>3659514925</v>
      </c>
      <c r="T875" s="18">
        <f t="shared" si="27"/>
        <v>14638060</v>
      </c>
      <c r="U875" s="40">
        <v>1219233.3700000001</v>
      </c>
      <c r="V875" s="40">
        <v>1220893.2</v>
      </c>
      <c r="W875" s="38"/>
      <c r="X875" s="38"/>
    </row>
    <row r="876" spans="1:24" x14ac:dyDescent="0.2">
      <c r="A876" s="3" t="s">
        <v>1655</v>
      </c>
      <c r="B876" s="1" t="s">
        <v>1622</v>
      </c>
      <c r="C876" s="1" t="s">
        <v>1656</v>
      </c>
      <c r="D876" s="9" t="s">
        <v>2164</v>
      </c>
      <c r="E876" s="13">
        <v>17308737290</v>
      </c>
      <c r="F876" s="13">
        <v>7328831070</v>
      </c>
      <c r="G876" s="13">
        <v>0</v>
      </c>
      <c r="H876" s="13">
        <v>259044622.14000002</v>
      </c>
      <c r="I876" s="13">
        <v>0</v>
      </c>
      <c r="J876" s="13">
        <v>0</v>
      </c>
      <c r="K876" s="13">
        <v>3853003.99</v>
      </c>
      <c r="L876" s="13">
        <v>0</v>
      </c>
      <c r="M876" s="13">
        <v>1033005532.21</v>
      </c>
      <c r="N876" s="14">
        <v>8684003061.6599998</v>
      </c>
      <c r="O876" s="32"/>
      <c r="P876" s="12">
        <v>17110394525</v>
      </c>
      <c r="Q876" s="18">
        <v>68441578</v>
      </c>
      <c r="R876" s="18">
        <v>5703464.833333333</v>
      </c>
      <c r="S876" s="12">
        <f t="shared" si="26"/>
        <v>17308737290</v>
      </c>
      <c r="T876" s="18">
        <f t="shared" si="27"/>
        <v>69234949</v>
      </c>
      <c r="U876" s="40">
        <v>5766717.75</v>
      </c>
      <c r="V876" s="40">
        <v>5784589.0599999996</v>
      </c>
      <c r="W876" s="38"/>
      <c r="X876" s="38"/>
    </row>
    <row r="877" spans="1:24" x14ac:dyDescent="0.2">
      <c r="A877" s="3" t="s">
        <v>1657</v>
      </c>
      <c r="B877" s="1" t="s">
        <v>1622</v>
      </c>
      <c r="C877" s="1" t="s">
        <v>71</v>
      </c>
      <c r="D877" s="9" t="s">
        <v>2164</v>
      </c>
      <c r="E877" s="13">
        <v>4857945291</v>
      </c>
      <c r="F877" s="13">
        <v>1895543412</v>
      </c>
      <c r="G877" s="13">
        <v>0</v>
      </c>
      <c r="H877" s="13">
        <v>33828305.230000004</v>
      </c>
      <c r="I877" s="13">
        <v>0</v>
      </c>
      <c r="J877" s="13">
        <v>0</v>
      </c>
      <c r="K877" s="13">
        <v>995263.98</v>
      </c>
      <c r="L877" s="13">
        <v>0</v>
      </c>
      <c r="M877" s="13">
        <v>265892240.87</v>
      </c>
      <c r="N877" s="14">
        <v>2661686068.9200001</v>
      </c>
      <c r="O877" s="32"/>
      <c r="P877" s="12">
        <v>4905576323</v>
      </c>
      <c r="Q877" s="18">
        <v>19622305</v>
      </c>
      <c r="R877" s="18">
        <v>1635192.0833333333</v>
      </c>
      <c r="S877" s="12">
        <f t="shared" si="26"/>
        <v>4857945291</v>
      </c>
      <c r="T877" s="18">
        <f t="shared" si="27"/>
        <v>19431781</v>
      </c>
      <c r="U877" s="40">
        <v>1618512.01</v>
      </c>
      <c r="V877" s="40">
        <v>1615876.09</v>
      </c>
      <c r="W877" s="38"/>
      <c r="X877" s="38"/>
    </row>
    <row r="878" spans="1:24" x14ac:dyDescent="0.2">
      <c r="A878" s="3" t="s">
        <v>1658</v>
      </c>
      <c r="B878" s="1" t="s">
        <v>1622</v>
      </c>
      <c r="C878" s="1" t="s">
        <v>1659</v>
      </c>
      <c r="D878" s="9" t="s">
        <v>2164</v>
      </c>
      <c r="E878" s="13">
        <v>1860575735</v>
      </c>
      <c r="F878" s="13">
        <v>736738281</v>
      </c>
      <c r="G878" s="13">
        <v>0</v>
      </c>
      <c r="H878" s="13">
        <v>12575747.25</v>
      </c>
      <c r="I878" s="13">
        <v>0</v>
      </c>
      <c r="J878" s="13">
        <v>0</v>
      </c>
      <c r="K878" s="13">
        <v>385407.71</v>
      </c>
      <c r="L878" s="13">
        <v>0</v>
      </c>
      <c r="M878" s="13">
        <v>104328945.41</v>
      </c>
      <c r="N878" s="14">
        <v>1006547353.63</v>
      </c>
      <c r="O878" s="32"/>
      <c r="P878" s="12">
        <v>1866137718</v>
      </c>
      <c r="Q878" s="18">
        <v>7464551</v>
      </c>
      <c r="R878" s="18">
        <v>622045.91666666663</v>
      </c>
      <c r="S878" s="12">
        <f t="shared" si="26"/>
        <v>1860575735</v>
      </c>
      <c r="T878" s="18">
        <f t="shared" si="27"/>
        <v>7442303</v>
      </c>
      <c r="U878" s="40">
        <v>619884.34</v>
      </c>
      <c r="V878" s="40">
        <v>619814.09</v>
      </c>
      <c r="W878" s="38"/>
      <c r="X878" s="38"/>
    </row>
    <row r="879" spans="1:24" x14ac:dyDescent="0.2">
      <c r="A879" s="3" t="s">
        <v>1660</v>
      </c>
      <c r="B879" s="1" t="s">
        <v>1622</v>
      </c>
      <c r="C879" s="1" t="s">
        <v>1661</v>
      </c>
      <c r="D879" s="9" t="s">
        <v>2164</v>
      </c>
      <c r="E879" s="13">
        <v>2386172362</v>
      </c>
      <c r="F879" s="13">
        <v>795885787</v>
      </c>
      <c r="G879" s="13">
        <v>0</v>
      </c>
      <c r="H879" s="13">
        <v>14444171.09</v>
      </c>
      <c r="I879" s="13">
        <v>0</v>
      </c>
      <c r="J879" s="13">
        <v>0</v>
      </c>
      <c r="K879" s="13">
        <v>424932.11000000004</v>
      </c>
      <c r="L879" s="13">
        <v>0</v>
      </c>
      <c r="M879" s="13">
        <v>111777580.38</v>
      </c>
      <c r="N879" s="14">
        <v>1463639891.4200001</v>
      </c>
      <c r="O879" s="32"/>
      <c r="P879" s="12">
        <v>2388931451</v>
      </c>
      <c r="Q879" s="18">
        <v>9555726</v>
      </c>
      <c r="R879" s="18">
        <v>796310.5</v>
      </c>
      <c r="S879" s="12">
        <f t="shared" si="26"/>
        <v>2386172362</v>
      </c>
      <c r="T879" s="18">
        <f t="shared" si="27"/>
        <v>9544689</v>
      </c>
      <c r="U879" s="40">
        <v>794996.29</v>
      </c>
      <c r="V879" s="40">
        <v>795230.19</v>
      </c>
      <c r="W879" s="38"/>
      <c r="X879" s="38"/>
    </row>
    <row r="880" spans="1:24" x14ac:dyDescent="0.2">
      <c r="A880" s="3" t="s">
        <v>1662</v>
      </c>
      <c r="B880" s="1" t="s">
        <v>1622</v>
      </c>
      <c r="C880" s="1" t="s">
        <v>1663</v>
      </c>
      <c r="D880" s="9" t="s">
        <v>2164</v>
      </c>
      <c r="E880" s="13">
        <v>3897993990</v>
      </c>
      <c r="F880" s="13">
        <v>1502421397</v>
      </c>
      <c r="G880" s="13">
        <v>0</v>
      </c>
      <c r="H880" s="13">
        <v>27732405.82</v>
      </c>
      <c r="I880" s="13">
        <v>0</v>
      </c>
      <c r="J880" s="13">
        <v>0</v>
      </c>
      <c r="K880" s="13">
        <v>800503.42999999993</v>
      </c>
      <c r="L880" s="13">
        <v>0</v>
      </c>
      <c r="M880" s="13">
        <v>212069846.19</v>
      </c>
      <c r="N880" s="14">
        <v>2154969837.5599999</v>
      </c>
      <c r="O880" s="32"/>
      <c r="P880" s="12">
        <v>3906932657</v>
      </c>
      <c r="Q880" s="18">
        <v>15627731</v>
      </c>
      <c r="R880" s="18">
        <v>1302310.9166666667</v>
      </c>
      <c r="S880" s="12">
        <f t="shared" si="26"/>
        <v>3897993990</v>
      </c>
      <c r="T880" s="18">
        <f t="shared" si="27"/>
        <v>15591976</v>
      </c>
      <c r="U880" s="40">
        <v>1298686.95</v>
      </c>
      <c r="V880" s="40">
        <v>1298740.8</v>
      </c>
      <c r="W880" s="38"/>
      <c r="X880" s="38"/>
    </row>
    <row r="881" spans="1:24" x14ac:dyDescent="0.2">
      <c r="A881" s="3" t="s">
        <v>1664</v>
      </c>
      <c r="B881" s="1" t="s">
        <v>1622</v>
      </c>
      <c r="C881" s="1" t="s">
        <v>2153</v>
      </c>
      <c r="D881" s="9" t="s">
        <v>2164</v>
      </c>
      <c r="E881" s="13">
        <v>6446887837</v>
      </c>
      <c r="F881" s="13">
        <v>2532591756</v>
      </c>
      <c r="G881" s="13">
        <v>0</v>
      </c>
      <c r="H881" s="13">
        <v>46284965.190000005</v>
      </c>
      <c r="I881" s="13">
        <v>0</v>
      </c>
      <c r="J881" s="13">
        <v>0</v>
      </c>
      <c r="K881" s="13">
        <v>1328628.2400000002</v>
      </c>
      <c r="L881" s="13">
        <v>0</v>
      </c>
      <c r="M881" s="13">
        <v>356140863.38</v>
      </c>
      <c r="N881" s="14">
        <v>3510541624.1900001</v>
      </c>
      <c r="O881" s="32"/>
      <c r="P881" s="12">
        <v>6519815263</v>
      </c>
      <c r="Q881" s="18">
        <v>26079261</v>
      </c>
      <c r="R881" s="18">
        <v>2173271.75</v>
      </c>
      <c r="S881" s="12">
        <f t="shared" si="26"/>
        <v>6446887837</v>
      </c>
      <c r="T881" s="18">
        <f t="shared" si="27"/>
        <v>25787551</v>
      </c>
      <c r="U881" s="40">
        <v>2147896.84</v>
      </c>
      <c r="V881" s="40">
        <v>2143678.96</v>
      </c>
      <c r="W881" s="38"/>
      <c r="X881" s="38"/>
    </row>
    <row r="882" spans="1:24" x14ac:dyDescent="0.2">
      <c r="A882" s="3" t="s">
        <v>1665</v>
      </c>
      <c r="B882" s="1" t="s">
        <v>1622</v>
      </c>
      <c r="C882" s="1" t="s">
        <v>1666</v>
      </c>
      <c r="D882" s="9" t="s">
        <v>2164</v>
      </c>
      <c r="E882" s="13">
        <v>9061409133</v>
      </c>
      <c r="F882" s="13">
        <v>4008069032</v>
      </c>
      <c r="G882" s="13">
        <v>0</v>
      </c>
      <c r="H882" s="13">
        <v>74258787.070000008</v>
      </c>
      <c r="I882" s="13">
        <v>0</v>
      </c>
      <c r="J882" s="13">
        <v>0</v>
      </c>
      <c r="K882" s="13">
        <v>2131635.4700000002</v>
      </c>
      <c r="L882" s="13">
        <v>0</v>
      </c>
      <c r="M882" s="13">
        <v>560906241.72000003</v>
      </c>
      <c r="N882" s="14">
        <v>4416043436.7399998</v>
      </c>
      <c r="O882" s="32"/>
      <c r="P882" s="12">
        <v>9171112394</v>
      </c>
      <c r="Q882" s="18">
        <v>36684450</v>
      </c>
      <c r="R882" s="18">
        <v>3057037.5</v>
      </c>
      <c r="S882" s="12">
        <f t="shared" si="26"/>
        <v>9061409133</v>
      </c>
      <c r="T882" s="18">
        <f t="shared" si="27"/>
        <v>36245637</v>
      </c>
      <c r="U882" s="40">
        <v>3018971.79</v>
      </c>
      <c r="V882" s="40">
        <v>3012510.02</v>
      </c>
      <c r="W882" s="38"/>
      <c r="X882" s="38"/>
    </row>
    <row r="883" spans="1:24" x14ac:dyDescent="0.2">
      <c r="A883" s="3" t="s">
        <v>1667</v>
      </c>
      <c r="B883" s="1" t="s">
        <v>1622</v>
      </c>
      <c r="C883" s="1" t="s">
        <v>1668</v>
      </c>
      <c r="D883" s="9" t="s">
        <v>2165</v>
      </c>
      <c r="E883" s="13">
        <v>1538217756</v>
      </c>
      <c r="F883" s="13">
        <v>479787801</v>
      </c>
      <c r="G883" s="13">
        <v>0</v>
      </c>
      <c r="H883" s="13">
        <v>9515602.5099999998</v>
      </c>
      <c r="I883" s="13">
        <v>0</v>
      </c>
      <c r="J883" s="13">
        <v>0</v>
      </c>
      <c r="K883" s="13">
        <v>256282.71000000002</v>
      </c>
      <c r="L883" s="13">
        <v>0</v>
      </c>
      <c r="M883" s="13">
        <v>67326049.060000002</v>
      </c>
      <c r="N883" s="14">
        <v>981332020.72000003</v>
      </c>
      <c r="O883" s="32"/>
      <c r="P883" s="12">
        <v>1532808339</v>
      </c>
      <c r="Q883" s="18">
        <v>6131233</v>
      </c>
      <c r="R883" s="18">
        <v>510936.08333333331</v>
      </c>
      <c r="S883" s="12">
        <f t="shared" si="26"/>
        <v>1538217756</v>
      </c>
      <c r="T883" s="18">
        <f t="shared" si="27"/>
        <v>6152871</v>
      </c>
      <c r="U883" s="40">
        <v>512484.96</v>
      </c>
      <c r="V883" s="40">
        <v>513168.21</v>
      </c>
      <c r="W883" s="38"/>
      <c r="X883" s="38"/>
    </row>
    <row r="884" spans="1:24" x14ac:dyDescent="0.2">
      <c r="A884" s="3" t="s">
        <v>1669</v>
      </c>
      <c r="B884" s="1" t="s">
        <v>1622</v>
      </c>
      <c r="C884" s="1" t="s">
        <v>313</v>
      </c>
      <c r="D884" s="9" t="s">
        <v>2165</v>
      </c>
      <c r="E884" s="13">
        <v>3145213269</v>
      </c>
      <c r="F884" s="13">
        <v>1174778792</v>
      </c>
      <c r="G884" s="13">
        <v>0</v>
      </c>
      <c r="H884" s="13">
        <v>21004811.600000001</v>
      </c>
      <c r="I884" s="13">
        <v>0</v>
      </c>
      <c r="J884" s="13">
        <v>0</v>
      </c>
      <c r="K884" s="13">
        <v>619156.14</v>
      </c>
      <c r="L884" s="13">
        <v>0</v>
      </c>
      <c r="M884" s="13">
        <v>165119417.97</v>
      </c>
      <c r="N884" s="14">
        <v>1783691091.29</v>
      </c>
      <c r="O884" s="32"/>
      <c r="P884" s="12">
        <v>3111554142</v>
      </c>
      <c r="Q884" s="18">
        <v>12446217</v>
      </c>
      <c r="R884" s="18">
        <v>1037184.75</v>
      </c>
      <c r="S884" s="12">
        <f t="shared" si="26"/>
        <v>3145213269</v>
      </c>
      <c r="T884" s="18">
        <f t="shared" si="27"/>
        <v>12580853</v>
      </c>
      <c r="U884" s="40">
        <v>1047884.48</v>
      </c>
      <c r="V884" s="40">
        <v>1050955.45</v>
      </c>
      <c r="W884" s="38"/>
      <c r="X884" s="38"/>
    </row>
    <row r="885" spans="1:24" x14ac:dyDescent="0.2">
      <c r="A885" s="3" t="s">
        <v>1670</v>
      </c>
      <c r="B885" s="1" t="s">
        <v>1622</v>
      </c>
      <c r="C885" s="1" t="s">
        <v>1671</v>
      </c>
      <c r="D885" s="9" t="s">
        <v>2164</v>
      </c>
      <c r="E885" s="13">
        <v>8832312895</v>
      </c>
      <c r="F885" s="13">
        <v>3571477263</v>
      </c>
      <c r="G885" s="13">
        <v>0</v>
      </c>
      <c r="H885" s="13">
        <v>76132021.519999221</v>
      </c>
      <c r="I885" s="13">
        <v>0</v>
      </c>
      <c r="J885" s="13">
        <v>0</v>
      </c>
      <c r="K885" s="13">
        <v>1873743.16</v>
      </c>
      <c r="L885" s="13">
        <v>0</v>
      </c>
      <c r="M885" s="13">
        <v>505642175.75</v>
      </c>
      <c r="N885" s="14">
        <v>4677187691.5700016</v>
      </c>
      <c r="O885" s="32"/>
      <c r="P885" s="12">
        <v>8805188788</v>
      </c>
      <c r="Q885" s="18">
        <v>35220755</v>
      </c>
      <c r="R885" s="18">
        <v>2935062.9166666665</v>
      </c>
      <c r="S885" s="12">
        <f t="shared" si="26"/>
        <v>8832312895</v>
      </c>
      <c r="T885" s="18">
        <f t="shared" si="27"/>
        <v>35329252</v>
      </c>
      <c r="U885" s="40">
        <v>2942644.25</v>
      </c>
      <c r="V885" s="40">
        <v>2946275.77</v>
      </c>
      <c r="W885" s="38"/>
      <c r="X885" s="38"/>
    </row>
    <row r="886" spans="1:24" x14ac:dyDescent="0.2">
      <c r="A886" s="3" t="s">
        <v>1672</v>
      </c>
      <c r="B886" s="1" t="s">
        <v>1622</v>
      </c>
      <c r="C886" s="1" t="s">
        <v>1673</v>
      </c>
      <c r="D886" s="9" t="s">
        <v>2165</v>
      </c>
      <c r="E886" s="13">
        <v>1839063214</v>
      </c>
      <c r="F886" s="13">
        <v>679346644</v>
      </c>
      <c r="G886" s="13">
        <v>0</v>
      </c>
      <c r="H886" s="13">
        <v>12515297.57</v>
      </c>
      <c r="I886" s="13">
        <v>0</v>
      </c>
      <c r="J886" s="13">
        <v>0</v>
      </c>
      <c r="K886" s="13">
        <v>354825.47000000003</v>
      </c>
      <c r="L886" s="13">
        <v>0</v>
      </c>
      <c r="M886" s="13">
        <v>95294472.010000005</v>
      </c>
      <c r="N886" s="14">
        <v>1051551974.9499999</v>
      </c>
      <c r="O886" s="32"/>
      <c r="P886" s="12">
        <v>1831022051</v>
      </c>
      <c r="Q886" s="18">
        <v>7324088</v>
      </c>
      <c r="R886" s="18">
        <v>610340.66666666663</v>
      </c>
      <c r="S886" s="12">
        <f t="shared" si="26"/>
        <v>1839063214</v>
      </c>
      <c r="T886" s="18">
        <f t="shared" si="27"/>
        <v>7356253</v>
      </c>
      <c r="U886" s="40">
        <v>612717.06000000006</v>
      </c>
      <c r="V886" s="40">
        <v>613650.51</v>
      </c>
      <c r="W886" s="38"/>
      <c r="X886" s="38"/>
    </row>
    <row r="887" spans="1:24" x14ac:dyDescent="0.2">
      <c r="A887" s="3" t="s">
        <v>1674</v>
      </c>
      <c r="B887" s="1" t="s">
        <v>1622</v>
      </c>
      <c r="C887" s="1" t="s">
        <v>1675</v>
      </c>
      <c r="D887" s="9" t="s">
        <v>2165</v>
      </c>
      <c r="E887" s="13">
        <v>3061044879</v>
      </c>
      <c r="F887" s="13">
        <v>1015357179</v>
      </c>
      <c r="G887" s="13">
        <v>0</v>
      </c>
      <c r="H887" s="13">
        <v>18504274.780000001</v>
      </c>
      <c r="I887" s="13">
        <v>0</v>
      </c>
      <c r="J887" s="13">
        <v>0</v>
      </c>
      <c r="K887" s="13">
        <v>536351.61</v>
      </c>
      <c r="L887" s="13">
        <v>0</v>
      </c>
      <c r="M887" s="13">
        <v>142485178.78</v>
      </c>
      <c r="N887" s="14">
        <v>1884161894.8299999</v>
      </c>
      <c r="O887" s="32"/>
      <c r="P887" s="12">
        <v>3093711308</v>
      </c>
      <c r="Q887" s="18">
        <v>12374845</v>
      </c>
      <c r="R887" s="18">
        <v>1031237.0833333334</v>
      </c>
      <c r="S887" s="12">
        <f t="shared" si="26"/>
        <v>3061044879</v>
      </c>
      <c r="T887" s="18">
        <f t="shared" si="27"/>
        <v>12244180</v>
      </c>
      <c r="U887" s="40">
        <v>1019842.31</v>
      </c>
      <c r="V887" s="40">
        <v>1017984.84</v>
      </c>
      <c r="W887" s="38"/>
      <c r="X887" s="38"/>
    </row>
    <row r="888" spans="1:24" x14ac:dyDescent="0.2">
      <c r="A888" s="3" t="s">
        <v>1676</v>
      </c>
      <c r="B888" s="1" t="s">
        <v>1622</v>
      </c>
      <c r="C888" s="1" t="s">
        <v>1677</v>
      </c>
      <c r="D888" s="9" t="s">
        <v>2165</v>
      </c>
      <c r="E888" s="13">
        <v>4230415153</v>
      </c>
      <c r="F888" s="13">
        <v>1459574721</v>
      </c>
      <c r="G888" s="13">
        <v>0</v>
      </c>
      <c r="H888" s="13">
        <v>26519765.290000003</v>
      </c>
      <c r="I888" s="13">
        <v>0</v>
      </c>
      <c r="J888" s="13">
        <v>0</v>
      </c>
      <c r="K888" s="13">
        <v>768848.13</v>
      </c>
      <c r="L888" s="13">
        <v>0</v>
      </c>
      <c r="M888" s="13">
        <v>204477044.08000001</v>
      </c>
      <c r="N888" s="14">
        <v>2539074774.5</v>
      </c>
      <c r="O888" s="32"/>
      <c r="P888" s="12">
        <v>4179083165</v>
      </c>
      <c r="Q888" s="18">
        <v>16716333</v>
      </c>
      <c r="R888" s="18">
        <v>1393027.75</v>
      </c>
      <c r="S888" s="12">
        <f t="shared" si="26"/>
        <v>4230415153</v>
      </c>
      <c r="T888" s="18">
        <f t="shared" si="27"/>
        <v>16921661</v>
      </c>
      <c r="U888" s="40">
        <v>1409439.08</v>
      </c>
      <c r="V888" s="40">
        <v>1414018.49</v>
      </c>
      <c r="W888" s="38"/>
      <c r="X888" s="38"/>
    </row>
    <row r="889" spans="1:24" x14ac:dyDescent="0.2">
      <c r="A889" s="3" t="s">
        <v>1678</v>
      </c>
      <c r="B889" s="1" t="s">
        <v>1622</v>
      </c>
      <c r="C889" s="1" t="s">
        <v>1679</v>
      </c>
      <c r="D889" s="9" t="s">
        <v>2166</v>
      </c>
      <c r="E889" s="13">
        <v>76358585676</v>
      </c>
      <c r="F889" s="13">
        <v>25852178108</v>
      </c>
      <c r="G889" s="13">
        <v>0</v>
      </c>
      <c r="H889" s="13">
        <v>1502814754.6100001</v>
      </c>
      <c r="I889" s="13">
        <v>0</v>
      </c>
      <c r="J889" s="13">
        <v>0</v>
      </c>
      <c r="K889" s="13">
        <v>13621435.01</v>
      </c>
      <c r="L889" s="13">
        <v>0</v>
      </c>
      <c r="M889" s="13">
        <v>3632723306.77</v>
      </c>
      <c r="N889" s="14">
        <v>45357248071.610001</v>
      </c>
      <c r="O889" s="32"/>
      <c r="P889" s="12">
        <v>75488979595</v>
      </c>
      <c r="Q889" s="18">
        <v>301955918</v>
      </c>
      <c r="R889" s="18">
        <v>25162993.166666668</v>
      </c>
      <c r="S889" s="12">
        <f t="shared" si="26"/>
        <v>76358585676</v>
      </c>
      <c r="T889" s="18">
        <f t="shared" si="27"/>
        <v>305434343</v>
      </c>
      <c r="U889" s="40">
        <v>25440238.960000001</v>
      </c>
      <c r="V889" s="40">
        <v>25518679.75</v>
      </c>
      <c r="W889" s="38"/>
      <c r="X889" s="38"/>
    </row>
    <row r="890" spans="1:24" x14ac:dyDescent="0.2">
      <c r="A890" s="3" t="s">
        <v>1680</v>
      </c>
      <c r="B890" s="1" t="s">
        <v>1622</v>
      </c>
      <c r="C890" s="1" t="s">
        <v>1681</v>
      </c>
      <c r="D890" s="9" t="s">
        <v>2164</v>
      </c>
      <c r="E890" s="13">
        <v>2341025166</v>
      </c>
      <c r="F890" s="13">
        <v>844883007</v>
      </c>
      <c r="G890" s="13">
        <v>0</v>
      </c>
      <c r="H890" s="13">
        <v>15146200.08</v>
      </c>
      <c r="I890" s="13">
        <v>0</v>
      </c>
      <c r="J890" s="13">
        <v>0</v>
      </c>
      <c r="K890" s="13">
        <v>453368.23000000004</v>
      </c>
      <c r="L890" s="13">
        <v>0</v>
      </c>
      <c r="M890" s="13">
        <v>118649546.84999999</v>
      </c>
      <c r="N890" s="14">
        <v>1361893043.8399999</v>
      </c>
      <c r="O890" s="32"/>
      <c r="P890" s="12">
        <v>2350392140</v>
      </c>
      <c r="Q890" s="18">
        <v>9401569</v>
      </c>
      <c r="R890" s="18">
        <v>783464.08333333337</v>
      </c>
      <c r="S890" s="12">
        <f t="shared" si="26"/>
        <v>2341025166</v>
      </c>
      <c r="T890" s="18">
        <f t="shared" si="27"/>
        <v>9364101</v>
      </c>
      <c r="U890" s="40">
        <v>779954.75</v>
      </c>
      <c r="V890" s="40">
        <v>779690.9</v>
      </c>
      <c r="W890" s="38"/>
      <c r="X890" s="38"/>
    </row>
    <row r="891" spans="1:24" x14ac:dyDescent="0.2">
      <c r="A891" s="3" t="s">
        <v>1682</v>
      </c>
      <c r="B891" s="1" t="s">
        <v>1622</v>
      </c>
      <c r="C891" s="1" t="s">
        <v>1683</v>
      </c>
      <c r="D891" s="9" t="s">
        <v>2165</v>
      </c>
      <c r="E891" s="13">
        <v>2800604718</v>
      </c>
      <c r="F891" s="13">
        <v>990542617</v>
      </c>
      <c r="G891" s="13">
        <v>0</v>
      </c>
      <c r="H891" s="13">
        <v>17576285.060000002</v>
      </c>
      <c r="I891" s="13">
        <v>0</v>
      </c>
      <c r="J891" s="13">
        <v>0</v>
      </c>
      <c r="K891" s="13">
        <v>523117.19</v>
      </c>
      <c r="L891" s="13">
        <v>0</v>
      </c>
      <c r="M891" s="13">
        <v>140034337.59</v>
      </c>
      <c r="N891" s="14">
        <v>1651928361.1600001</v>
      </c>
      <c r="O891" s="32"/>
      <c r="P891" s="12">
        <v>2761086016</v>
      </c>
      <c r="Q891" s="18">
        <v>11044344</v>
      </c>
      <c r="R891" s="18">
        <v>920362</v>
      </c>
      <c r="S891" s="12">
        <f t="shared" si="26"/>
        <v>2800604718</v>
      </c>
      <c r="T891" s="18">
        <f t="shared" si="27"/>
        <v>11202419</v>
      </c>
      <c r="U891" s="40">
        <v>933071.94</v>
      </c>
      <c r="V891" s="40">
        <v>936513.67</v>
      </c>
      <c r="W891" s="38"/>
      <c r="X891" s="38"/>
    </row>
    <row r="892" spans="1:24" x14ac:dyDescent="0.2">
      <c r="A892" s="3" t="s">
        <v>1684</v>
      </c>
      <c r="B892" s="1" t="s">
        <v>1622</v>
      </c>
      <c r="C892" s="1" t="s">
        <v>1685</v>
      </c>
      <c r="D892" s="9" t="s">
        <v>2164</v>
      </c>
      <c r="E892" s="13">
        <v>52779502093</v>
      </c>
      <c r="F892" s="13">
        <v>22125425200</v>
      </c>
      <c r="G892" s="13">
        <v>0</v>
      </c>
      <c r="H892" s="13">
        <v>687161233.37</v>
      </c>
      <c r="I892" s="13">
        <v>0</v>
      </c>
      <c r="J892" s="13">
        <v>565542815.85000002</v>
      </c>
      <c r="K892" s="13">
        <v>11715142.33</v>
      </c>
      <c r="L892" s="13">
        <v>0</v>
      </c>
      <c r="M892" s="13">
        <v>3124534178.4099998</v>
      </c>
      <c r="N892" s="14">
        <v>26265123523.040001</v>
      </c>
      <c r="O892" s="32"/>
      <c r="P892" s="12">
        <v>53915441111</v>
      </c>
      <c r="Q892" s="18">
        <v>215661764</v>
      </c>
      <c r="R892" s="18">
        <v>17971813.666666668</v>
      </c>
      <c r="S892" s="12">
        <f t="shared" si="26"/>
        <v>52779502093</v>
      </c>
      <c r="T892" s="18">
        <f t="shared" si="27"/>
        <v>211118008</v>
      </c>
      <c r="U892" s="40">
        <v>17584442.27</v>
      </c>
      <c r="V892" s="40">
        <v>17509993.16</v>
      </c>
      <c r="W892" s="38"/>
      <c r="X892" s="38"/>
    </row>
    <row r="893" spans="1:24" x14ac:dyDescent="0.2">
      <c r="A893" s="3" t="s">
        <v>1686</v>
      </c>
      <c r="B893" s="1" t="s">
        <v>1622</v>
      </c>
      <c r="C893" s="1" t="s">
        <v>1687</v>
      </c>
      <c r="D893" s="9" t="s">
        <v>2164</v>
      </c>
      <c r="E893" s="13">
        <v>4591084495</v>
      </c>
      <c r="F893" s="13">
        <v>1799683311</v>
      </c>
      <c r="G893" s="13">
        <v>0</v>
      </c>
      <c r="H893" s="13">
        <v>33946960.039999999</v>
      </c>
      <c r="I893" s="13">
        <v>0</v>
      </c>
      <c r="J893" s="13">
        <v>0</v>
      </c>
      <c r="K893" s="13">
        <v>952878.08000000007</v>
      </c>
      <c r="L893" s="13">
        <v>0</v>
      </c>
      <c r="M893" s="13">
        <v>252580809.33000001</v>
      </c>
      <c r="N893" s="14">
        <v>2503920536.5500002</v>
      </c>
      <c r="O893" s="32"/>
      <c r="P893" s="12">
        <v>4572667965</v>
      </c>
      <c r="Q893" s="18">
        <v>18290672</v>
      </c>
      <c r="R893" s="18">
        <v>1524222.6666666667</v>
      </c>
      <c r="S893" s="12">
        <f t="shared" si="26"/>
        <v>4591084495</v>
      </c>
      <c r="T893" s="18">
        <f t="shared" si="27"/>
        <v>18364338</v>
      </c>
      <c r="U893" s="40">
        <v>1529602.54</v>
      </c>
      <c r="V893" s="40">
        <v>1531810.01</v>
      </c>
      <c r="W893" s="38"/>
      <c r="X893" s="38"/>
    </row>
    <row r="894" spans="1:24" x14ac:dyDescent="0.2">
      <c r="A894" s="3" t="s">
        <v>1688</v>
      </c>
      <c r="B894" s="1" t="s">
        <v>1622</v>
      </c>
      <c r="C894" s="1" t="s">
        <v>101</v>
      </c>
      <c r="D894" s="9" t="s">
        <v>2165</v>
      </c>
      <c r="E894" s="13">
        <v>3527942363</v>
      </c>
      <c r="F894" s="13">
        <v>1147152888</v>
      </c>
      <c r="G894" s="13">
        <v>0</v>
      </c>
      <c r="H894" s="13">
        <v>31026040.070000198</v>
      </c>
      <c r="I894" s="13">
        <v>0</v>
      </c>
      <c r="J894" s="13">
        <v>0</v>
      </c>
      <c r="K894" s="13">
        <v>612002.4</v>
      </c>
      <c r="L894" s="13">
        <v>0</v>
      </c>
      <c r="M894" s="13">
        <v>160986626.94999999</v>
      </c>
      <c r="N894" s="14">
        <v>2188164805.5799999</v>
      </c>
      <c r="O894" s="32"/>
      <c r="P894" s="12">
        <v>3525480058</v>
      </c>
      <c r="Q894" s="18">
        <v>14101920</v>
      </c>
      <c r="R894" s="18">
        <v>1175160</v>
      </c>
      <c r="S894" s="12">
        <f t="shared" si="26"/>
        <v>3527942363</v>
      </c>
      <c r="T894" s="18">
        <f t="shared" si="27"/>
        <v>14111769</v>
      </c>
      <c r="U894" s="40">
        <v>1175397.54</v>
      </c>
      <c r="V894" s="40">
        <v>1176227.94</v>
      </c>
      <c r="W894" s="38"/>
      <c r="X894" s="38"/>
    </row>
    <row r="895" spans="1:24" x14ac:dyDescent="0.2">
      <c r="A895" s="3" t="s">
        <v>1689</v>
      </c>
      <c r="B895" s="1" t="s">
        <v>1622</v>
      </c>
      <c r="C895" s="1" t="s">
        <v>1690</v>
      </c>
      <c r="D895" s="9" t="s">
        <v>2164</v>
      </c>
      <c r="E895" s="13">
        <v>1162510088</v>
      </c>
      <c r="F895" s="13">
        <v>441985124</v>
      </c>
      <c r="G895" s="13">
        <v>0</v>
      </c>
      <c r="H895" s="13">
        <v>8741756.9299999997</v>
      </c>
      <c r="I895" s="13">
        <v>0</v>
      </c>
      <c r="J895" s="13">
        <v>0</v>
      </c>
      <c r="K895" s="13">
        <v>236788.77000000002</v>
      </c>
      <c r="L895" s="13">
        <v>0</v>
      </c>
      <c r="M895" s="13">
        <v>62472422.399999999</v>
      </c>
      <c r="N895" s="14">
        <v>649073995.9000001</v>
      </c>
      <c r="O895" s="32"/>
      <c r="P895" s="12">
        <v>1190488973</v>
      </c>
      <c r="Q895" s="18">
        <v>4761956</v>
      </c>
      <c r="R895" s="18">
        <v>396829.66666666669</v>
      </c>
      <c r="S895" s="12">
        <f t="shared" si="26"/>
        <v>1162510088</v>
      </c>
      <c r="T895" s="18">
        <f t="shared" si="27"/>
        <v>4650040</v>
      </c>
      <c r="U895" s="40">
        <v>387311.16</v>
      </c>
      <c r="V895" s="40">
        <v>385452.17</v>
      </c>
      <c r="W895" s="38"/>
      <c r="X895" s="38"/>
    </row>
    <row r="896" spans="1:24" x14ac:dyDescent="0.2">
      <c r="A896" s="3" t="s">
        <v>1691</v>
      </c>
      <c r="B896" s="1" t="s">
        <v>1622</v>
      </c>
      <c r="C896" s="1" t="s">
        <v>1692</v>
      </c>
      <c r="D896" s="9" t="s">
        <v>2165</v>
      </c>
      <c r="E896" s="13">
        <v>3295046872</v>
      </c>
      <c r="F896" s="13">
        <v>931597712</v>
      </c>
      <c r="G896" s="13">
        <v>0</v>
      </c>
      <c r="H896" s="13">
        <v>17998348.970000003</v>
      </c>
      <c r="I896" s="13">
        <v>0</v>
      </c>
      <c r="J896" s="13">
        <v>0</v>
      </c>
      <c r="K896" s="13">
        <v>493429.17</v>
      </c>
      <c r="L896" s="13">
        <v>0</v>
      </c>
      <c r="M896" s="13">
        <v>130471251.39</v>
      </c>
      <c r="N896" s="14">
        <v>2214486130.4700003</v>
      </c>
      <c r="O896" s="32"/>
      <c r="P896" s="12">
        <v>3310032237</v>
      </c>
      <c r="Q896" s="18">
        <v>13240129</v>
      </c>
      <c r="R896" s="18">
        <v>1103344.0833333333</v>
      </c>
      <c r="S896" s="12">
        <f t="shared" si="26"/>
        <v>3295046872</v>
      </c>
      <c r="T896" s="18">
        <f t="shared" si="27"/>
        <v>13180187</v>
      </c>
      <c r="U896" s="40">
        <v>1097804.21</v>
      </c>
      <c r="V896" s="40">
        <v>1097299.3999999999</v>
      </c>
      <c r="W896" s="38"/>
      <c r="X896" s="38"/>
    </row>
    <row r="897" spans="1:24" x14ac:dyDescent="0.2">
      <c r="A897" s="3" t="s">
        <v>1693</v>
      </c>
      <c r="B897" s="1" t="s">
        <v>1622</v>
      </c>
      <c r="C897" s="1" t="s">
        <v>1694</v>
      </c>
      <c r="D897" s="9" t="s">
        <v>2164</v>
      </c>
      <c r="E897" s="13">
        <v>2847433778</v>
      </c>
      <c r="F897" s="13">
        <v>1135400179</v>
      </c>
      <c r="G897" s="13">
        <v>0</v>
      </c>
      <c r="H897" s="13">
        <v>22398755.59</v>
      </c>
      <c r="I897" s="13">
        <v>0</v>
      </c>
      <c r="J897" s="13">
        <v>0</v>
      </c>
      <c r="K897" s="13">
        <v>598589.14</v>
      </c>
      <c r="L897" s="13">
        <v>0</v>
      </c>
      <c r="M897" s="13">
        <v>158583841.47</v>
      </c>
      <c r="N897" s="14">
        <v>1530452412.8</v>
      </c>
      <c r="O897" s="32"/>
      <c r="P897" s="12">
        <v>2893905121</v>
      </c>
      <c r="Q897" s="18">
        <v>11575620</v>
      </c>
      <c r="R897" s="18">
        <v>964635</v>
      </c>
      <c r="S897" s="12">
        <f t="shared" si="26"/>
        <v>2847433778</v>
      </c>
      <c r="T897" s="18">
        <f t="shared" si="27"/>
        <v>11389735</v>
      </c>
      <c r="U897" s="40">
        <v>948673.87</v>
      </c>
      <c r="V897" s="40">
        <v>945754.57</v>
      </c>
      <c r="W897" s="38"/>
      <c r="X897" s="38"/>
    </row>
    <row r="898" spans="1:24" x14ac:dyDescent="0.2">
      <c r="A898" s="3" t="s">
        <v>1695</v>
      </c>
      <c r="B898" s="1" t="s">
        <v>1622</v>
      </c>
      <c r="C898" s="1" t="s">
        <v>1696</v>
      </c>
      <c r="D898" s="9" t="s">
        <v>2164</v>
      </c>
      <c r="E898" s="13">
        <v>1466145318</v>
      </c>
      <c r="F898" s="13">
        <v>575954547</v>
      </c>
      <c r="G898" s="13">
        <v>0</v>
      </c>
      <c r="H898" s="13">
        <v>10209146.73</v>
      </c>
      <c r="I898" s="13">
        <v>0</v>
      </c>
      <c r="J898" s="13">
        <v>0</v>
      </c>
      <c r="K898" s="13">
        <v>301351.27</v>
      </c>
      <c r="L898" s="13">
        <v>0</v>
      </c>
      <c r="M898" s="13">
        <v>80781647.730000004</v>
      </c>
      <c r="N898" s="14">
        <v>798898625.26999998</v>
      </c>
      <c r="O898" s="32"/>
      <c r="P898" s="12">
        <v>1470044198</v>
      </c>
      <c r="Q898" s="18">
        <v>5880177</v>
      </c>
      <c r="R898" s="18">
        <v>490014.75</v>
      </c>
      <c r="S898" s="12">
        <f t="shared" si="26"/>
        <v>1466145318</v>
      </c>
      <c r="T898" s="18">
        <f t="shared" si="27"/>
        <v>5864581</v>
      </c>
      <c r="U898" s="40">
        <v>488472.71</v>
      </c>
      <c r="V898" s="40">
        <v>488453.2</v>
      </c>
      <c r="W898" s="38"/>
      <c r="X898" s="38"/>
    </row>
    <row r="899" spans="1:24" x14ac:dyDescent="0.2">
      <c r="A899" s="3" t="s">
        <v>1697</v>
      </c>
      <c r="B899" s="1" t="s">
        <v>1622</v>
      </c>
      <c r="C899" s="1" t="s">
        <v>1698</v>
      </c>
      <c r="D899" s="9" t="s">
        <v>2165</v>
      </c>
      <c r="E899" s="13">
        <v>2573156438</v>
      </c>
      <c r="F899" s="13">
        <v>806213853</v>
      </c>
      <c r="G899" s="13">
        <v>0</v>
      </c>
      <c r="H899" s="13">
        <v>14459162.67</v>
      </c>
      <c r="I899" s="13">
        <v>0</v>
      </c>
      <c r="J899" s="13">
        <v>0</v>
      </c>
      <c r="K899" s="13">
        <v>431907.01</v>
      </c>
      <c r="L899" s="13">
        <v>0</v>
      </c>
      <c r="M899" s="13">
        <v>112834805.98999999</v>
      </c>
      <c r="N899" s="14">
        <v>1639216709.3299999</v>
      </c>
      <c r="O899" s="32"/>
      <c r="P899" s="12">
        <v>2587779124</v>
      </c>
      <c r="Q899" s="18">
        <v>10351116</v>
      </c>
      <c r="R899" s="18">
        <v>862593</v>
      </c>
      <c r="S899" s="12">
        <f t="shared" si="26"/>
        <v>2573156438</v>
      </c>
      <c r="T899" s="18">
        <f t="shared" si="27"/>
        <v>10292626</v>
      </c>
      <c r="U899" s="40">
        <v>857293.46</v>
      </c>
      <c r="V899" s="40">
        <v>856682.95</v>
      </c>
      <c r="W899" s="38"/>
      <c r="X899" s="38"/>
    </row>
    <row r="900" spans="1:24" x14ac:dyDescent="0.2">
      <c r="A900" s="3" t="s">
        <v>1699</v>
      </c>
      <c r="B900" s="1" t="s">
        <v>1622</v>
      </c>
      <c r="C900" s="1" t="s">
        <v>1700</v>
      </c>
      <c r="D900" s="9" t="s">
        <v>2164</v>
      </c>
      <c r="E900" s="13">
        <v>946826258</v>
      </c>
      <c r="F900" s="13">
        <v>393780645</v>
      </c>
      <c r="G900" s="13">
        <v>0</v>
      </c>
      <c r="H900" s="13">
        <v>6822917.9000000004</v>
      </c>
      <c r="I900" s="13">
        <v>0</v>
      </c>
      <c r="J900" s="13">
        <v>0</v>
      </c>
      <c r="K900" s="13">
        <v>208173.81</v>
      </c>
      <c r="L900" s="13">
        <v>0</v>
      </c>
      <c r="M900" s="13">
        <v>55600455.93</v>
      </c>
      <c r="N900" s="14">
        <v>490414065.36000001</v>
      </c>
      <c r="O900" s="32"/>
      <c r="P900" s="12">
        <v>965972603</v>
      </c>
      <c r="Q900" s="18">
        <v>3863890</v>
      </c>
      <c r="R900" s="18">
        <v>321990.83333333331</v>
      </c>
      <c r="S900" s="12">
        <f t="shared" si="26"/>
        <v>946826258</v>
      </c>
      <c r="T900" s="18">
        <f t="shared" si="27"/>
        <v>3787305</v>
      </c>
      <c r="U900" s="40">
        <v>315452.23</v>
      </c>
      <c r="V900" s="40">
        <v>314207.90000000002</v>
      </c>
      <c r="W900" s="38"/>
      <c r="X900" s="38"/>
    </row>
    <row r="901" spans="1:24" x14ac:dyDescent="0.2">
      <c r="A901" s="3" t="s">
        <v>1701</v>
      </c>
      <c r="B901" s="1" t="s">
        <v>1622</v>
      </c>
      <c r="C901" s="1" t="s">
        <v>1702</v>
      </c>
      <c r="D901" s="9" t="s">
        <v>2165</v>
      </c>
      <c r="E901" s="13">
        <v>5054589960</v>
      </c>
      <c r="F901" s="13">
        <v>1838053217</v>
      </c>
      <c r="G901" s="13">
        <v>0</v>
      </c>
      <c r="H901" s="13">
        <v>32194123.370000001</v>
      </c>
      <c r="I901" s="13">
        <v>0</v>
      </c>
      <c r="J901" s="13">
        <v>0</v>
      </c>
      <c r="K901" s="13">
        <v>962714.47</v>
      </c>
      <c r="L901" s="13">
        <v>0</v>
      </c>
      <c r="M901" s="13">
        <v>259116385.83000001</v>
      </c>
      <c r="N901" s="14">
        <v>2924263519.3299999</v>
      </c>
      <c r="O901" s="32"/>
      <c r="P901" s="12">
        <v>5077924045</v>
      </c>
      <c r="Q901" s="18">
        <v>20311696</v>
      </c>
      <c r="R901" s="18">
        <v>1692641.3333333333</v>
      </c>
      <c r="S901" s="12">
        <f t="shared" si="26"/>
        <v>5054589960</v>
      </c>
      <c r="T901" s="18">
        <f t="shared" si="27"/>
        <v>20218360</v>
      </c>
      <c r="U901" s="40">
        <v>1684027.75</v>
      </c>
      <c r="V901" s="40">
        <v>1683227.73</v>
      </c>
      <c r="W901" s="38"/>
      <c r="X901" s="38"/>
    </row>
    <row r="902" spans="1:24" x14ac:dyDescent="0.2">
      <c r="A902" s="3" t="s">
        <v>1703</v>
      </c>
      <c r="B902" s="1" t="s">
        <v>1622</v>
      </c>
      <c r="C902" s="1" t="s">
        <v>1704</v>
      </c>
      <c r="D902" s="9" t="s">
        <v>2165</v>
      </c>
      <c r="E902" s="13">
        <v>7985635010</v>
      </c>
      <c r="F902" s="13">
        <v>2850830052</v>
      </c>
      <c r="G902" s="13">
        <v>0</v>
      </c>
      <c r="H902" s="13">
        <v>52532068.240000591</v>
      </c>
      <c r="I902" s="13">
        <v>0</v>
      </c>
      <c r="J902" s="13">
        <v>0</v>
      </c>
      <c r="K902" s="13">
        <v>1489229.6800000002</v>
      </c>
      <c r="L902" s="13">
        <v>0</v>
      </c>
      <c r="M902" s="13">
        <v>400400171.87</v>
      </c>
      <c r="N902" s="14">
        <v>4680383488.2099991</v>
      </c>
      <c r="O902" s="32"/>
      <c r="P902" s="12">
        <v>7880772138</v>
      </c>
      <c r="Q902" s="18">
        <v>31523089</v>
      </c>
      <c r="R902" s="18">
        <v>2626924.0833333335</v>
      </c>
      <c r="S902" s="12">
        <f t="shared" si="26"/>
        <v>7985635010</v>
      </c>
      <c r="T902" s="18">
        <f t="shared" si="27"/>
        <v>31942540</v>
      </c>
      <c r="U902" s="40">
        <v>2660558.2200000002</v>
      </c>
      <c r="V902" s="40">
        <v>2669792.62</v>
      </c>
      <c r="W902" s="38"/>
      <c r="X902" s="38"/>
    </row>
    <row r="903" spans="1:24" x14ac:dyDescent="0.2">
      <c r="A903" s="3" t="s">
        <v>1705</v>
      </c>
      <c r="B903" s="1" t="s">
        <v>1622</v>
      </c>
      <c r="C903" s="1" t="s">
        <v>823</v>
      </c>
      <c r="D903" s="9" t="s">
        <v>2165</v>
      </c>
      <c r="E903" s="13">
        <v>3841558045</v>
      </c>
      <c r="F903" s="13">
        <v>1199718399</v>
      </c>
      <c r="G903" s="13">
        <v>0</v>
      </c>
      <c r="H903" s="13">
        <v>22863879.880000003</v>
      </c>
      <c r="I903" s="13">
        <v>0</v>
      </c>
      <c r="J903" s="13">
        <v>0</v>
      </c>
      <c r="K903" s="13">
        <v>654388.30000000005</v>
      </c>
      <c r="L903" s="13">
        <v>0</v>
      </c>
      <c r="M903" s="13">
        <v>168579429.06</v>
      </c>
      <c r="N903" s="14">
        <v>2449741948.7600002</v>
      </c>
      <c r="O903" s="32"/>
      <c r="P903" s="12">
        <v>3943392945</v>
      </c>
      <c r="Q903" s="18">
        <v>15773572</v>
      </c>
      <c r="R903" s="18">
        <v>1314464.3333333333</v>
      </c>
      <c r="S903" s="12">
        <f t="shared" si="26"/>
        <v>3841558045</v>
      </c>
      <c r="T903" s="18">
        <f t="shared" si="27"/>
        <v>15366232</v>
      </c>
      <c r="U903" s="40">
        <v>1279884.28</v>
      </c>
      <c r="V903" s="40">
        <v>1273046.56</v>
      </c>
      <c r="W903" s="38"/>
      <c r="X903" s="38"/>
    </row>
    <row r="904" spans="1:24" x14ac:dyDescent="0.2">
      <c r="A904" s="3" t="s">
        <v>1706</v>
      </c>
      <c r="B904" s="1" t="s">
        <v>1622</v>
      </c>
      <c r="C904" s="1" t="s">
        <v>1707</v>
      </c>
      <c r="D904" s="9" t="s">
        <v>2164</v>
      </c>
      <c r="E904" s="13">
        <v>17566484220</v>
      </c>
      <c r="F904" s="13">
        <v>7317646312</v>
      </c>
      <c r="G904" s="13">
        <v>0</v>
      </c>
      <c r="H904" s="13">
        <v>321767118.10000002</v>
      </c>
      <c r="I904" s="13">
        <v>0</v>
      </c>
      <c r="J904" s="13">
        <v>0</v>
      </c>
      <c r="K904" s="13">
        <v>3851573.24</v>
      </c>
      <c r="L904" s="13">
        <v>0</v>
      </c>
      <c r="M904" s="13">
        <v>1024163281.66</v>
      </c>
      <c r="N904" s="14">
        <v>8899055935</v>
      </c>
      <c r="O904" s="32"/>
      <c r="P904" s="12">
        <v>17593820854</v>
      </c>
      <c r="Q904" s="18">
        <v>70375283</v>
      </c>
      <c r="R904" s="18">
        <v>5864606.916666667</v>
      </c>
      <c r="S904" s="12">
        <f t="shared" si="26"/>
        <v>17566484220</v>
      </c>
      <c r="T904" s="18">
        <f t="shared" si="27"/>
        <v>70265937</v>
      </c>
      <c r="U904" s="40">
        <v>5852590.8099999996</v>
      </c>
      <c r="V904" s="40">
        <v>5853792.4800000004</v>
      </c>
      <c r="W904" s="38"/>
      <c r="X904" s="38"/>
    </row>
    <row r="905" spans="1:24" x14ac:dyDescent="0.2">
      <c r="A905" s="3" t="s">
        <v>1708</v>
      </c>
      <c r="B905" s="1" t="s">
        <v>1622</v>
      </c>
      <c r="C905" s="1" t="s">
        <v>1709</v>
      </c>
      <c r="D905" s="9" t="s">
        <v>2164</v>
      </c>
      <c r="E905" s="13">
        <v>5737881622</v>
      </c>
      <c r="F905" s="13">
        <v>2366569778</v>
      </c>
      <c r="G905" s="13">
        <v>0</v>
      </c>
      <c r="H905" s="13">
        <v>58485247.720000006</v>
      </c>
      <c r="I905" s="13">
        <v>0</v>
      </c>
      <c r="J905" s="13">
        <v>0</v>
      </c>
      <c r="K905" s="13">
        <v>1241352.6099999999</v>
      </c>
      <c r="L905" s="13">
        <v>0</v>
      </c>
      <c r="M905" s="13">
        <v>333026067.08999997</v>
      </c>
      <c r="N905" s="14">
        <v>2978559176.5799999</v>
      </c>
      <c r="O905" s="32"/>
      <c r="P905" s="12">
        <v>5707070166</v>
      </c>
      <c r="Q905" s="18">
        <v>22828281</v>
      </c>
      <c r="R905" s="18">
        <v>1902356.75</v>
      </c>
      <c r="S905" s="12">
        <f t="shared" si="26"/>
        <v>5737881622</v>
      </c>
      <c r="T905" s="18">
        <f t="shared" si="27"/>
        <v>22951526</v>
      </c>
      <c r="U905" s="40">
        <v>1911678.63</v>
      </c>
      <c r="V905" s="40">
        <v>1915014.87</v>
      </c>
      <c r="W905" s="38"/>
      <c r="X905" s="38"/>
    </row>
    <row r="906" spans="1:24" x14ac:dyDescent="0.2">
      <c r="A906" s="3" t="s">
        <v>1710</v>
      </c>
      <c r="B906" s="1" t="s">
        <v>1622</v>
      </c>
      <c r="C906" s="1" t="s">
        <v>1711</v>
      </c>
      <c r="D906" s="9" t="s">
        <v>2165</v>
      </c>
      <c r="E906" s="13">
        <v>2186460137</v>
      </c>
      <c r="F906" s="13">
        <v>676376372</v>
      </c>
      <c r="G906" s="13">
        <v>0</v>
      </c>
      <c r="H906" s="13">
        <v>12672141.530000001</v>
      </c>
      <c r="I906" s="13">
        <v>0</v>
      </c>
      <c r="J906" s="13">
        <v>0</v>
      </c>
      <c r="K906" s="13">
        <v>362336.9</v>
      </c>
      <c r="L906" s="13">
        <v>0</v>
      </c>
      <c r="M906" s="13">
        <v>95198360.590000004</v>
      </c>
      <c r="N906" s="14">
        <v>1401850925.98</v>
      </c>
      <c r="O906" s="32"/>
      <c r="P906" s="12">
        <v>2245557258</v>
      </c>
      <c r="Q906" s="18">
        <v>8982229</v>
      </c>
      <c r="R906" s="18">
        <v>748519.08333333337</v>
      </c>
      <c r="S906" s="12">
        <f t="shared" si="26"/>
        <v>2186460137</v>
      </c>
      <c r="T906" s="18">
        <f t="shared" si="27"/>
        <v>8745841</v>
      </c>
      <c r="U906" s="40">
        <v>728458.64</v>
      </c>
      <c r="V906" s="40">
        <v>724482.69</v>
      </c>
      <c r="W906" s="38"/>
      <c r="X906" s="38"/>
    </row>
    <row r="907" spans="1:24" x14ac:dyDescent="0.2">
      <c r="A907" s="3" t="s">
        <v>1712</v>
      </c>
      <c r="B907" s="1" t="s">
        <v>1622</v>
      </c>
      <c r="C907" s="1" t="s">
        <v>2113</v>
      </c>
      <c r="D907" s="9" t="s">
        <v>2164</v>
      </c>
      <c r="E907" s="13">
        <v>11713755819</v>
      </c>
      <c r="F907" s="13">
        <v>4535973730</v>
      </c>
      <c r="G907" s="13">
        <v>0</v>
      </c>
      <c r="H907" s="13">
        <v>212827442.36000001</v>
      </c>
      <c r="I907" s="13">
        <v>0</v>
      </c>
      <c r="J907" s="13">
        <v>0</v>
      </c>
      <c r="K907" s="13">
        <v>2381837.5</v>
      </c>
      <c r="L907" s="13">
        <v>0</v>
      </c>
      <c r="M907" s="13">
        <v>638612324.03999996</v>
      </c>
      <c r="N907" s="14">
        <v>6323960485.1000004</v>
      </c>
      <c r="O907" s="32"/>
      <c r="P907" s="12">
        <v>11867423664</v>
      </c>
      <c r="Q907" s="18">
        <v>47469695</v>
      </c>
      <c r="R907" s="18">
        <v>3955807.9166666665</v>
      </c>
      <c r="S907" s="12">
        <f t="shared" si="26"/>
        <v>11713755819</v>
      </c>
      <c r="T907" s="18">
        <f t="shared" si="27"/>
        <v>46855023</v>
      </c>
      <c r="U907" s="40">
        <v>3902648.83</v>
      </c>
      <c r="V907" s="40">
        <v>3893417.59</v>
      </c>
      <c r="W907" s="38"/>
      <c r="X907" s="38"/>
    </row>
    <row r="908" spans="1:24" x14ac:dyDescent="0.2">
      <c r="A908" s="3" t="s">
        <v>1713</v>
      </c>
      <c r="B908" s="1" t="s">
        <v>1622</v>
      </c>
      <c r="C908" s="1" t="s">
        <v>1714</v>
      </c>
      <c r="D908" s="9" t="s">
        <v>2164</v>
      </c>
      <c r="E908" s="13">
        <v>3207641394</v>
      </c>
      <c r="F908" s="13">
        <v>1218499344</v>
      </c>
      <c r="G908" s="13">
        <v>0</v>
      </c>
      <c r="H908" s="13">
        <v>21057166.060000002</v>
      </c>
      <c r="I908" s="13">
        <v>0</v>
      </c>
      <c r="J908" s="13">
        <v>0</v>
      </c>
      <c r="K908" s="13">
        <v>636861.64</v>
      </c>
      <c r="L908" s="13">
        <v>0</v>
      </c>
      <c r="M908" s="13">
        <v>171654994.47</v>
      </c>
      <c r="N908" s="14">
        <v>1795793027.8299999</v>
      </c>
      <c r="O908" s="32"/>
      <c r="P908" s="12">
        <v>3162179978</v>
      </c>
      <c r="Q908" s="18">
        <v>12648720</v>
      </c>
      <c r="R908" s="18">
        <v>1054060</v>
      </c>
      <c r="S908" s="12">
        <f t="shared" ref="S908:S971" si="28">+SUM(F908:N908)</f>
        <v>3207641394</v>
      </c>
      <c r="T908" s="18">
        <f t="shared" si="27"/>
        <v>12830566</v>
      </c>
      <c r="U908" s="40">
        <v>1068683.57</v>
      </c>
      <c r="V908" s="40">
        <v>1072640.27</v>
      </c>
      <c r="W908" s="38"/>
      <c r="X908" s="38"/>
    </row>
    <row r="909" spans="1:24" x14ac:dyDescent="0.2">
      <c r="A909" s="3" t="s">
        <v>1715</v>
      </c>
      <c r="B909" s="1" t="s">
        <v>1622</v>
      </c>
      <c r="C909" s="1" t="s">
        <v>1716</v>
      </c>
      <c r="D909" s="9" t="s">
        <v>2164</v>
      </c>
      <c r="E909" s="13">
        <v>6849485621</v>
      </c>
      <c r="F909" s="13">
        <v>2732972460</v>
      </c>
      <c r="G909" s="13">
        <v>0</v>
      </c>
      <c r="H909" s="13">
        <v>57554114.429999493</v>
      </c>
      <c r="I909" s="13">
        <v>0</v>
      </c>
      <c r="J909" s="13">
        <v>0</v>
      </c>
      <c r="K909" s="13">
        <v>1449884.11</v>
      </c>
      <c r="L909" s="13">
        <v>0</v>
      </c>
      <c r="M909" s="13">
        <v>382907893.58999997</v>
      </c>
      <c r="N909" s="14">
        <v>3674601268.8700004</v>
      </c>
      <c r="O909" s="32"/>
      <c r="P909" s="12">
        <v>6877893882</v>
      </c>
      <c r="Q909" s="18">
        <v>27511576</v>
      </c>
      <c r="R909" s="18">
        <v>2292631.3333333335</v>
      </c>
      <c r="S909" s="12">
        <f t="shared" si="28"/>
        <v>6849485621</v>
      </c>
      <c r="T909" s="18">
        <f t="shared" ref="T909:T972" si="29">+ROUND(S909*0.004,0)</f>
        <v>27397942</v>
      </c>
      <c r="U909" s="40">
        <v>2282029.5299999998</v>
      </c>
      <c r="V909" s="40">
        <v>2281183.31</v>
      </c>
      <c r="W909" s="38"/>
      <c r="X909" s="38"/>
    </row>
    <row r="910" spans="1:24" x14ac:dyDescent="0.2">
      <c r="A910" s="3" t="s">
        <v>1717</v>
      </c>
      <c r="B910" s="1" t="s">
        <v>1622</v>
      </c>
      <c r="C910" s="1" t="s">
        <v>1718</v>
      </c>
      <c r="D910" s="9" t="s">
        <v>2164</v>
      </c>
      <c r="E910" s="13">
        <v>3628349896</v>
      </c>
      <c r="F910" s="13">
        <v>1249901628</v>
      </c>
      <c r="G910" s="13">
        <v>0</v>
      </c>
      <c r="H910" s="13">
        <v>23094254.450000003</v>
      </c>
      <c r="I910" s="13">
        <v>0</v>
      </c>
      <c r="J910" s="13">
        <v>0</v>
      </c>
      <c r="K910" s="13">
        <v>660826.65999999992</v>
      </c>
      <c r="L910" s="13">
        <v>0</v>
      </c>
      <c r="M910" s="13">
        <v>175547506.94</v>
      </c>
      <c r="N910" s="14">
        <v>2179145679.9499998</v>
      </c>
      <c r="O910" s="32"/>
      <c r="P910" s="12">
        <v>3501792129</v>
      </c>
      <c r="Q910" s="18">
        <v>14007169</v>
      </c>
      <c r="R910" s="18">
        <v>1167264.0833333333</v>
      </c>
      <c r="S910" s="12">
        <f t="shared" si="28"/>
        <v>3628349896</v>
      </c>
      <c r="T910" s="18">
        <f t="shared" si="29"/>
        <v>14513400</v>
      </c>
      <c r="U910" s="40">
        <v>1208850.19</v>
      </c>
      <c r="V910" s="40">
        <v>1218891.29</v>
      </c>
      <c r="W910" s="38"/>
      <c r="X910" s="38"/>
    </row>
    <row r="911" spans="1:24" x14ac:dyDescent="0.2">
      <c r="A911" s="3" t="s">
        <v>1719</v>
      </c>
      <c r="B911" s="1" t="s">
        <v>1622</v>
      </c>
      <c r="C911" s="1" t="s">
        <v>1720</v>
      </c>
      <c r="D911" s="9" t="s">
        <v>2164</v>
      </c>
      <c r="E911" s="13">
        <v>3126786063</v>
      </c>
      <c r="F911" s="13">
        <v>1214344733</v>
      </c>
      <c r="G911" s="13">
        <v>0</v>
      </c>
      <c r="H911" s="13">
        <v>22411977.5</v>
      </c>
      <c r="I911" s="13">
        <v>0</v>
      </c>
      <c r="J911" s="13">
        <v>0</v>
      </c>
      <c r="K911" s="13">
        <v>638471.23</v>
      </c>
      <c r="L911" s="13">
        <v>0</v>
      </c>
      <c r="M911" s="13">
        <v>170741935.99000001</v>
      </c>
      <c r="N911" s="14">
        <v>1718648945.28</v>
      </c>
      <c r="O911" s="32"/>
      <c r="P911" s="12">
        <v>3088378353</v>
      </c>
      <c r="Q911" s="18">
        <v>12353513</v>
      </c>
      <c r="R911" s="18">
        <v>1029459.4166666666</v>
      </c>
      <c r="S911" s="12">
        <f t="shared" si="28"/>
        <v>3126786063</v>
      </c>
      <c r="T911" s="18">
        <f t="shared" si="29"/>
        <v>12507144</v>
      </c>
      <c r="U911" s="40">
        <v>1041745.11</v>
      </c>
      <c r="V911" s="40">
        <v>1045164.45</v>
      </c>
      <c r="W911" s="38"/>
      <c r="X911" s="38"/>
    </row>
    <row r="912" spans="1:24" x14ac:dyDescent="0.2">
      <c r="A912" s="3" t="s">
        <v>1721</v>
      </c>
      <c r="B912" s="1" t="s">
        <v>1622</v>
      </c>
      <c r="C912" s="1" t="s">
        <v>1722</v>
      </c>
      <c r="D912" s="9" t="s">
        <v>2164</v>
      </c>
      <c r="E912" s="13">
        <v>6341720561</v>
      </c>
      <c r="F912" s="13">
        <v>2434520240</v>
      </c>
      <c r="G912" s="13">
        <v>0</v>
      </c>
      <c r="H912" s="13">
        <v>89885009.74000001</v>
      </c>
      <c r="I912" s="13">
        <v>0</v>
      </c>
      <c r="J912" s="13">
        <v>0</v>
      </c>
      <c r="K912" s="13">
        <v>1276584.78</v>
      </c>
      <c r="L912" s="13">
        <v>0</v>
      </c>
      <c r="M912" s="13">
        <v>342444986.16000003</v>
      </c>
      <c r="N912" s="14">
        <v>3473593740.3200002</v>
      </c>
      <c r="O912" s="32"/>
      <c r="P912" s="12">
        <v>6352331046</v>
      </c>
      <c r="Q912" s="18">
        <v>25409324</v>
      </c>
      <c r="R912" s="18">
        <v>2117443.6666666665</v>
      </c>
      <c r="S912" s="12">
        <f t="shared" si="28"/>
        <v>6341720561</v>
      </c>
      <c r="T912" s="18">
        <f t="shared" si="29"/>
        <v>25366882</v>
      </c>
      <c r="U912" s="40">
        <v>2112858.4700000002</v>
      </c>
      <c r="V912" s="40">
        <v>2113237.36</v>
      </c>
      <c r="W912" s="38"/>
      <c r="X912" s="38"/>
    </row>
    <row r="913" spans="1:24" x14ac:dyDescent="0.2">
      <c r="A913" s="3" t="s">
        <v>1723</v>
      </c>
      <c r="B913" s="1" t="s">
        <v>1622</v>
      </c>
      <c r="C913" s="1" t="s">
        <v>1724</v>
      </c>
      <c r="D913" s="9" t="s">
        <v>2165</v>
      </c>
      <c r="E913" s="13">
        <v>3872519339</v>
      </c>
      <c r="F913" s="13">
        <v>1142597132</v>
      </c>
      <c r="G913" s="13">
        <v>0</v>
      </c>
      <c r="H913" s="13">
        <v>23147910.060000002</v>
      </c>
      <c r="I913" s="13">
        <v>0</v>
      </c>
      <c r="J913" s="13">
        <v>0</v>
      </c>
      <c r="K913" s="13">
        <v>606815.93000000005</v>
      </c>
      <c r="L913" s="13">
        <v>0</v>
      </c>
      <c r="M913" s="13">
        <v>160265791.31</v>
      </c>
      <c r="N913" s="14">
        <v>2545901689.6999998</v>
      </c>
      <c r="O913" s="32"/>
      <c r="P913" s="12">
        <v>3926184411</v>
      </c>
      <c r="Q913" s="18">
        <v>15704738</v>
      </c>
      <c r="R913" s="18">
        <v>1308728.1666666667</v>
      </c>
      <c r="S913" s="12">
        <f t="shared" si="28"/>
        <v>3872519339</v>
      </c>
      <c r="T913" s="18">
        <f t="shared" si="29"/>
        <v>15490077</v>
      </c>
      <c r="U913" s="40">
        <v>1290199.58</v>
      </c>
      <c r="V913" s="40">
        <v>1286935.68</v>
      </c>
      <c r="W913" s="38"/>
      <c r="X913" s="38"/>
    </row>
    <row r="914" spans="1:24" x14ac:dyDescent="0.2">
      <c r="A914" s="3" t="s">
        <v>1725</v>
      </c>
      <c r="B914" s="1" t="s">
        <v>1622</v>
      </c>
      <c r="C914" s="1" t="s">
        <v>1726</v>
      </c>
      <c r="D914" s="9" t="s">
        <v>2164</v>
      </c>
      <c r="E914" s="13">
        <v>972375540</v>
      </c>
      <c r="F914" s="13">
        <v>356554984</v>
      </c>
      <c r="G914" s="13">
        <v>0</v>
      </c>
      <c r="H914" s="13">
        <v>6297166.3799999999</v>
      </c>
      <c r="I914" s="13">
        <v>0</v>
      </c>
      <c r="J914" s="13">
        <v>0</v>
      </c>
      <c r="K914" s="13">
        <v>186533.76000000001</v>
      </c>
      <c r="L914" s="13">
        <v>0</v>
      </c>
      <c r="M914" s="13">
        <v>49881826.5</v>
      </c>
      <c r="N914" s="14">
        <v>559455029.36000001</v>
      </c>
      <c r="O914" s="32"/>
      <c r="P914" s="12">
        <v>960096998</v>
      </c>
      <c r="Q914" s="18">
        <v>3840388</v>
      </c>
      <c r="R914" s="18">
        <v>320032.33333333331</v>
      </c>
      <c r="S914" s="12">
        <f t="shared" si="28"/>
        <v>972375540</v>
      </c>
      <c r="T914" s="18">
        <f t="shared" si="29"/>
        <v>3889502</v>
      </c>
      <c r="U914" s="40">
        <v>323964.42</v>
      </c>
      <c r="V914" s="40">
        <v>325052.55</v>
      </c>
      <c r="W914" s="38"/>
      <c r="X914" s="38"/>
    </row>
    <row r="915" spans="1:24" x14ac:dyDescent="0.2">
      <c r="A915" s="3" t="s">
        <v>1727</v>
      </c>
      <c r="B915" s="1" t="s">
        <v>1622</v>
      </c>
      <c r="C915" s="1" t="s">
        <v>1728</v>
      </c>
      <c r="D915" s="9" t="s">
        <v>2164</v>
      </c>
      <c r="E915" s="13">
        <v>1629202663</v>
      </c>
      <c r="F915" s="13">
        <v>643044258</v>
      </c>
      <c r="G915" s="13">
        <v>0</v>
      </c>
      <c r="H915" s="13">
        <v>15768990.360000001</v>
      </c>
      <c r="I915" s="13">
        <v>0</v>
      </c>
      <c r="J915" s="13">
        <v>0</v>
      </c>
      <c r="K915" s="13">
        <v>340696.83</v>
      </c>
      <c r="L915" s="13">
        <v>0</v>
      </c>
      <c r="M915" s="13">
        <v>91017513.859999999</v>
      </c>
      <c r="N915" s="14">
        <v>879031203.94999993</v>
      </c>
      <c r="O915" s="32"/>
      <c r="P915" s="12">
        <v>1651736180</v>
      </c>
      <c r="Q915" s="18">
        <v>6606945</v>
      </c>
      <c r="R915" s="18">
        <v>550578.75</v>
      </c>
      <c r="S915" s="12">
        <f t="shared" si="28"/>
        <v>1629202663</v>
      </c>
      <c r="T915" s="18">
        <f t="shared" si="29"/>
        <v>6516811</v>
      </c>
      <c r="U915" s="40">
        <v>542798.26</v>
      </c>
      <c r="V915" s="40">
        <v>541428.36</v>
      </c>
      <c r="W915" s="38"/>
      <c r="X915" s="38"/>
    </row>
    <row r="916" spans="1:24" x14ac:dyDescent="0.2">
      <c r="A916" s="3" t="s">
        <v>1729</v>
      </c>
      <c r="B916" s="1" t="s">
        <v>1622</v>
      </c>
      <c r="C916" s="1" t="s">
        <v>1730</v>
      </c>
      <c r="D916" s="9" t="s">
        <v>2164</v>
      </c>
      <c r="E916" s="13">
        <v>2461916573</v>
      </c>
      <c r="F916" s="13">
        <v>1017574563</v>
      </c>
      <c r="G916" s="13">
        <v>0</v>
      </c>
      <c r="H916" s="13">
        <v>32245647.850000001</v>
      </c>
      <c r="I916" s="13">
        <v>0</v>
      </c>
      <c r="J916" s="13">
        <v>0</v>
      </c>
      <c r="K916" s="13">
        <v>549049.5</v>
      </c>
      <c r="L916" s="13">
        <v>0</v>
      </c>
      <c r="M916" s="13">
        <v>142725457.33000001</v>
      </c>
      <c r="N916" s="14">
        <v>1268821855.3199999</v>
      </c>
      <c r="O916" s="32"/>
      <c r="P916" s="12">
        <v>2539333153</v>
      </c>
      <c r="Q916" s="18">
        <v>10157333</v>
      </c>
      <c r="R916" s="18">
        <v>846444.41666666663</v>
      </c>
      <c r="S916" s="12">
        <f t="shared" si="28"/>
        <v>2461916573</v>
      </c>
      <c r="T916" s="18">
        <f t="shared" si="29"/>
        <v>9847666</v>
      </c>
      <c r="U916" s="40">
        <v>820231.85</v>
      </c>
      <c r="V916" s="40">
        <v>814949.48</v>
      </c>
      <c r="W916" s="38"/>
      <c r="X916" s="38"/>
    </row>
    <row r="917" spans="1:24" x14ac:dyDescent="0.2">
      <c r="A917" s="3" t="s">
        <v>1731</v>
      </c>
      <c r="B917" s="1" t="s">
        <v>1622</v>
      </c>
      <c r="C917" s="1" t="s">
        <v>1732</v>
      </c>
      <c r="D917" s="9" t="s">
        <v>2164</v>
      </c>
      <c r="E917" s="13">
        <v>43853662540</v>
      </c>
      <c r="F917" s="13">
        <v>17569102029</v>
      </c>
      <c r="G917" s="13">
        <v>0</v>
      </c>
      <c r="H917" s="13">
        <v>708410324.09000003</v>
      </c>
      <c r="I917" s="13">
        <v>0</v>
      </c>
      <c r="J917" s="13">
        <v>0</v>
      </c>
      <c r="K917" s="13">
        <v>9206504.8000000007</v>
      </c>
      <c r="L917" s="13">
        <v>0</v>
      </c>
      <c r="M917" s="13">
        <v>2476599046.7199998</v>
      </c>
      <c r="N917" s="14">
        <v>23090344635.389999</v>
      </c>
      <c r="O917" s="32"/>
      <c r="P917" s="12">
        <v>43380692325</v>
      </c>
      <c r="Q917" s="18">
        <v>173522769</v>
      </c>
      <c r="R917" s="18">
        <v>14460230.75</v>
      </c>
      <c r="S917" s="12">
        <f t="shared" si="28"/>
        <v>43853662540</v>
      </c>
      <c r="T917" s="18">
        <f t="shared" si="29"/>
        <v>175414650</v>
      </c>
      <c r="U917" s="40">
        <v>14610637.98</v>
      </c>
      <c r="V917" s="40">
        <v>14653727.84</v>
      </c>
      <c r="W917" s="38"/>
      <c r="X917" s="38"/>
    </row>
    <row r="918" spans="1:24" x14ac:dyDescent="0.2">
      <c r="A918" s="3" t="s">
        <v>1733</v>
      </c>
      <c r="B918" s="1" t="s">
        <v>1622</v>
      </c>
      <c r="C918" s="1" t="s">
        <v>1734</v>
      </c>
      <c r="D918" s="9" t="s">
        <v>2164</v>
      </c>
      <c r="E918" s="13">
        <v>2031683676</v>
      </c>
      <c r="F918" s="13">
        <v>783618344</v>
      </c>
      <c r="G918" s="13">
        <v>0</v>
      </c>
      <c r="H918" s="13">
        <v>13987348.190000001</v>
      </c>
      <c r="I918" s="13">
        <v>0</v>
      </c>
      <c r="J918" s="13">
        <v>0</v>
      </c>
      <c r="K918" s="13">
        <v>412055.38</v>
      </c>
      <c r="L918" s="13">
        <v>0</v>
      </c>
      <c r="M918" s="13">
        <v>110768410.48</v>
      </c>
      <c r="N918" s="14">
        <v>1122897517.9499998</v>
      </c>
      <c r="O918" s="32"/>
      <c r="P918" s="12">
        <v>2075672992</v>
      </c>
      <c r="Q918" s="18">
        <v>8302692</v>
      </c>
      <c r="R918" s="18">
        <v>691891</v>
      </c>
      <c r="S918" s="12">
        <f t="shared" si="28"/>
        <v>2031683676</v>
      </c>
      <c r="T918" s="18">
        <f t="shared" si="29"/>
        <v>8126735</v>
      </c>
      <c r="U918" s="40">
        <v>676892.06</v>
      </c>
      <c r="V918" s="40">
        <v>674006.77</v>
      </c>
      <c r="W918" s="38"/>
      <c r="X918" s="38"/>
    </row>
    <row r="919" spans="1:24" x14ac:dyDescent="0.2">
      <c r="A919" s="3" t="s">
        <v>1735</v>
      </c>
      <c r="B919" s="1" t="s">
        <v>1622</v>
      </c>
      <c r="C919" s="1" t="s">
        <v>1736</v>
      </c>
      <c r="D919" s="9" t="s">
        <v>2164</v>
      </c>
      <c r="E919" s="13">
        <v>7253362418</v>
      </c>
      <c r="F919" s="13">
        <v>2515525398</v>
      </c>
      <c r="G919" s="13">
        <v>0</v>
      </c>
      <c r="H919" s="13">
        <v>58155741.55000136</v>
      </c>
      <c r="I919" s="13">
        <v>0</v>
      </c>
      <c r="J919" s="13">
        <v>0</v>
      </c>
      <c r="K919" s="13">
        <v>1349910.61</v>
      </c>
      <c r="L919" s="13">
        <v>0</v>
      </c>
      <c r="M919" s="13">
        <v>354891414.93000001</v>
      </c>
      <c r="N919" s="14">
        <v>4323439952.9099989</v>
      </c>
      <c r="O919" s="32"/>
      <c r="P919" s="12">
        <v>7307371341</v>
      </c>
      <c r="Q919" s="18">
        <v>29229485</v>
      </c>
      <c r="R919" s="18">
        <v>2435790.4166666665</v>
      </c>
      <c r="S919" s="12">
        <f t="shared" si="28"/>
        <v>7253362418</v>
      </c>
      <c r="T919" s="18">
        <f t="shared" si="29"/>
        <v>29013450</v>
      </c>
      <c r="U919" s="40">
        <v>2416588.44</v>
      </c>
      <c r="V919" s="40">
        <v>2413920.08</v>
      </c>
      <c r="W919" s="38"/>
      <c r="X919" s="38"/>
    </row>
    <row r="920" spans="1:24" x14ac:dyDescent="0.2">
      <c r="A920" s="3" t="s">
        <v>1737</v>
      </c>
      <c r="B920" s="1" t="s">
        <v>1622</v>
      </c>
      <c r="C920" s="1" t="s">
        <v>1738</v>
      </c>
      <c r="D920" s="9" t="s">
        <v>2164</v>
      </c>
      <c r="E920" s="13">
        <v>3169654588</v>
      </c>
      <c r="F920" s="13">
        <v>1359179385</v>
      </c>
      <c r="G920" s="13">
        <v>0</v>
      </c>
      <c r="H920" s="13">
        <v>25651565.93</v>
      </c>
      <c r="I920" s="13">
        <v>0</v>
      </c>
      <c r="J920" s="13">
        <v>0</v>
      </c>
      <c r="K920" s="13">
        <v>716446.99</v>
      </c>
      <c r="L920" s="13">
        <v>0</v>
      </c>
      <c r="M920" s="13">
        <v>191598113.93000001</v>
      </c>
      <c r="N920" s="14">
        <v>1592509076.1499999</v>
      </c>
      <c r="O920" s="32"/>
      <c r="P920" s="12">
        <v>3188640766</v>
      </c>
      <c r="Q920" s="18">
        <v>12754563</v>
      </c>
      <c r="R920" s="18">
        <v>1062880.25</v>
      </c>
      <c r="S920" s="12">
        <f t="shared" si="28"/>
        <v>3169654588</v>
      </c>
      <c r="T920" s="18">
        <f t="shared" si="29"/>
        <v>12678618</v>
      </c>
      <c r="U920" s="40">
        <v>1056027.52</v>
      </c>
      <c r="V920" s="40">
        <v>1055203.33</v>
      </c>
      <c r="W920" s="38"/>
      <c r="X920" s="38"/>
    </row>
    <row r="921" spans="1:24" x14ac:dyDescent="0.2">
      <c r="A921" s="3" t="s">
        <v>1739</v>
      </c>
      <c r="B921" s="1" t="s">
        <v>1622</v>
      </c>
      <c r="C921" s="1" t="s">
        <v>1740</v>
      </c>
      <c r="D921" s="9" t="s">
        <v>2164</v>
      </c>
      <c r="E921" s="13">
        <v>14694515439</v>
      </c>
      <c r="F921" s="13">
        <v>6165208878</v>
      </c>
      <c r="G921" s="13">
        <v>0</v>
      </c>
      <c r="H921" s="13">
        <v>110549900.01000001</v>
      </c>
      <c r="I921" s="13">
        <v>0</v>
      </c>
      <c r="J921" s="13">
        <v>0</v>
      </c>
      <c r="K921" s="13">
        <v>3232774.8</v>
      </c>
      <c r="L921" s="13">
        <v>0</v>
      </c>
      <c r="M921" s="13">
        <v>875767250.61000001</v>
      </c>
      <c r="N921" s="14">
        <v>7539756635.5799999</v>
      </c>
      <c r="O921" s="32"/>
      <c r="P921" s="12">
        <v>14542497303</v>
      </c>
      <c r="Q921" s="18">
        <v>58169989</v>
      </c>
      <c r="R921" s="18">
        <v>4847499.083333333</v>
      </c>
      <c r="S921" s="12">
        <f t="shared" si="28"/>
        <v>14694515439</v>
      </c>
      <c r="T921" s="18">
        <f t="shared" si="29"/>
        <v>58778062</v>
      </c>
      <c r="U921" s="40">
        <v>4895742.66</v>
      </c>
      <c r="V921" s="40">
        <v>4909702.3499999996</v>
      </c>
      <c r="W921" s="38"/>
      <c r="X921" s="38"/>
    </row>
    <row r="922" spans="1:24" x14ac:dyDescent="0.2">
      <c r="A922" s="3" t="s">
        <v>1741</v>
      </c>
      <c r="B922" s="1" t="s">
        <v>1622</v>
      </c>
      <c r="C922" s="1" t="s">
        <v>157</v>
      </c>
      <c r="D922" s="9" t="s">
        <v>2164</v>
      </c>
      <c r="E922" s="13">
        <v>15566102268</v>
      </c>
      <c r="F922" s="13">
        <v>6001299038</v>
      </c>
      <c r="G922" s="13">
        <v>0</v>
      </c>
      <c r="H922" s="13">
        <v>143306783.21000001</v>
      </c>
      <c r="I922" s="13">
        <v>0</v>
      </c>
      <c r="J922" s="13">
        <v>0</v>
      </c>
      <c r="K922" s="13">
        <v>3146929.93</v>
      </c>
      <c r="L922" s="13">
        <v>0</v>
      </c>
      <c r="M922" s="13">
        <v>846068822.11000001</v>
      </c>
      <c r="N922" s="14">
        <v>8572280694.75</v>
      </c>
      <c r="O922" s="32"/>
      <c r="P922" s="12">
        <v>15529216754</v>
      </c>
      <c r="Q922" s="18">
        <v>62116867</v>
      </c>
      <c r="R922" s="18">
        <v>5176405.583333333</v>
      </c>
      <c r="S922" s="12">
        <f t="shared" si="28"/>
        <v>15566102268</v>
      </c>
      <c r="T922" s="18">
        <f t="shared" si="29"/>
        <v>62264409</v>
      </c>
      <c r="U922" s="40">
        <v>5186127.49</v>
      </c>
      <c r="V922" s="40">
        <v>5191718.93</v>
      </c>
      <c r="W922" s="38"/>
      <c r="X922" s="38"/>
    </row>
    <row r="923" spans="1:24" x14ac:dyDescent="0.2">
      <c r="A923" s="3" t="s">
        <v>1742</v>
      </c>
      <c r="B923" s="1" t="s">
        <v>1622</v>
      </c>
      <c r="C923" s="1" t="s">
        <v>1743</v>
      </c>
      <c r="D923" s="9" t="s">
        <v>2164</v>
      </c>
      <c r="E923" s="13">
        <v>12823783256</v>
      </c>
      <c r="F923" s="13">
        <v>5505701766</v>
      </c>
      <c r="G923" s="13">
        <v>0</v>
      </c>
      <c r="H923" s="13">
        <v>201468475.47</v>
      </c>
      <c r="I923" s="13">
        <v>0</v>
      </c>
      <c r="J923" s="13">
        <v>0</v>
      </c>
      <c r="K923" s="13">
        <v>2915148.77</v>
      </c>
      <c r="L923" s="13">
        <v>0</v>
      </c>
      <c r="M923" s="13">
        <v>771149970.95000005</v>
      </c>
      <c r="N923" s="14">
        <v>6342547894.8099995</v>
      </c>
      <c r="O923" s="32"/>
      <c r="P923" s="12">
        <v>12869949345</v>
      </c>
      <c r="Q923" s="18">
        <v>51479797</v>
      </c>
      <c r="R923" s="18">
        <v>4289983.083333333</v>
      </c>
      <c r="S923" s="12">
        <f t="shared" si="28"/>
        <v>12823783256</v>
      </c>
      <c r="T923" s="18">
        <f t="shared" si="29"/>
        <v>51295133</v>
      </c>
      <c r="U923" s="40">
        <v>4272474.5</v>
      </c>
      <c r="V923" s="40">
        <v>4271410.26</v>
      </c>
      <c r="W923" s="38"/>
      <c r="X923" s="38"/>
    </row>
    <row r="924" spans="1:24" x14ac:dyDescent="0.2">
      <c r="A924" s="3" t="s">
        <v>1744</v>
      </c>
      <c r="B924" s="1" t="s">
        <v>1622</v>
      </c>
      <c r="C924" s="1" t="s">
        <v>1745</v>
      </c>
      <c r="D924" s="9" t="s">
        <v>2164</v>
      </c>
      <c r="E924" s="13">
        <v>6586010231</v>
      </c>
      <c r="F924" s="13">
        <v>2274728030</v>
      </c>
      <c r="G924" s="13">
        <v>0</v>
      </c>
      <c r="H924" s="13">
        <v>53669433.380000219</v>
      </c>
      <c r="I924" s="13">
        <v>0</v>
      </c>
      <c r="J924" s="13">
        <v>0</v>
      </c>
      <c r="K924" s="13">
        <v>1198787.8699999999</v>
      </c>
      <c r="L924" s="13">
        <v>0</v>
      </c>
      <c r="M924" s="13">
        <v>318513242.81</v>
      </c>
      <c r="N924" s="14">
        <v>3937900736.9400001</v>
      </c>
      <c r="O924" s="32"/>
      <c r="P924" s="12">
        <v>6573356895</v>
      </c>
      <c r="Q924" s="18">
        <v>26293428</v>
      </c>
      <c r="R924" s="18">
        <v>2191119</v>
      </c>
      <c r="S924" s="12">
        <f t="shared" si="28"/>
        <v>6586010231</v>
      </c>
      <c r="T924" s="18">
        <f t="shared" si="29"/>
        <v>26344041</v>
      </c>
      <c r="U924" s="40">
        <v>2194248.0099999998</v>
      </c>
      <c r="V924" s="40">
        <v>2196395</v>
      </c>
      <c r="W924" s="38"/>
      <c r="X924" s="38"/>
    </row>
    <row r="925" spans="1:24" x14ac:dyDescent="0.2">
      <c r="A925" s="3" t="s">
        <v>1746</v>
      </c>
      <c r="B925" s="1" t="s">
        <v>1622</v>
      </c>
      <c r="C925" s="1" t="s">
        <v>1747</v>
      </c>
      <c r="D925" s="9" t="s">
        <v>2165</v>
      </c>
      <c r="E925" s="13">
        <v>2369599826</v>
      </c>
      <c r="F925" s="13">
        <v>774435005</v>
      </c>
      <c r="G925" s="13">
        <v>0</v>
      </c>
      <c r="H925" s="13">
        <v>14201565.710000001</v>
      </c>
      <c r="I925" s="13">
        <v>0</v>
      </c>
      <c r="J925" s="13">
        <v>0</v>
      </c>
      <c r="K925" s="13">
        <v>404901.63999999996</v>
      </c>
      <c r="L925" s="13">
        <v>0</v>
      </c>
      <c r="M925" s="13">
        <v>108413680.72</v>
      </c>
      <c r="N925" s="14">
        <v>1472144672.9299998</v>
      </c>
      <c r="O925" s="32"/>
      <c r="P925" s="12">
        <v>2363921767</v>
      </c>
      <c r="Q925" s="18">
        <v>9455687</v>
      </c>
      <c r="R925" s="18">
        <v>787973.91666666663</v>
      </c>
      <c r="S925" s="12">
        <f t="shared" si="28"/>
        <v>2369599826</v>
      </c>
      <c r="T925" s="18">
        <f t="shared" si="29"/>
        <v>9478399</v>
      </c>
      <c r="U925" s="40">
        <v>789474.86</v>
      </c>
      <c r="V925" s="40">
        <v>790330.7</v>
      </c>
      <c r="W925" s="38"/>
      <c r="X925" s="38"/>
    </row>
    <row r="926" spans="1:24" x14ac:dyDescent="0.2">
      <c r="A926" s="3" t="s">
        <v>1748</v>
      </c>
      <c r="B926" s="1" t="s">
        <v>1622</v>
      </c>
      <c r="C926" s="1" t="s">
        <v>1749</v>
      </c>
      <c r="D926" s="9" t="s">
        <v>2164</v>
      </c>
      <c r="E926" s="13">
        <v>20443167573</v>
      </c>
      <c r="F926" s="13">
        <v>8039796896</v>
      </c>
      <c r="G926" s="13">
        <v>0</v>
      </c>
      <c r="H926" s="13">
        <v>1237184462.1800001</v>
      </c>
      <c r="I926" s="13">
        <v>0</v>
      </c>
      <c r="J926" s="13">
        <v>0</v>
      </c>
      <c r="K926" s="13">
        <v>4230542.58</v>
      </c>
      <c r="L926" s="13">
        <v>0</v>
      </c>
      <c r="M926" s="13">
        <v>1145840338.21</v>
      </c>
      <c r="N926" s="14">
        <v>10016115334.029999</v>
      </c>
      <c r="O926" s="32"/>
      <c r="P926" s="12">
        <v>20266098280</v>
      </c>
      <c r="Q926" s="18">
        <v>81064393</v>
      </c>
      <c r="R926" s="18">
        <v>6755366.083333333</v>
      </c>
      <c r="S926" s="12">
        <f t="shared" si="28"/>
        <v>20443167573</v>
      </c>
      <c r="T926" s="18">
        <f t="shared" si="29"/>
        <v>81772670</v>
      </c>
      <c r="U926" s="40">
        <v>6811009.6699999999</v>
      </c>
      <c r="V926" s="40">
        <v>6827880.9100000001</v>
      </c>
      <c r="W926" s="38"/>
      <c r="X926" s="38"/>
    </row>
    <row r="927" spans="1:24" x14ac:dyDescent="0.2">
      <c r="A927" s="3" t="s">
        <v>1750</v>
      </c>
      <c r="B927" s="1" t="s">
        <v>1622</v>
      </c>
      <c r="C927" s="1" t="s">
        <v>1751</v>
      </c>
      <c r="D927" s="9" t="s">
        <v>2164</v>
      </c>
      <c r="E927" s="13">
        <v>1808201847</v>
      </c>
      <c r="F927" s="13">
        <v>622893314</v>
      </c>
      <c r="G927" s="13">
        <v>0</v>
      </c>
      <c r="H927" s="13">
        <v>10966157.390000001</v>
      </c>
      <c r="I927" s="13">
        <v>0</v>
      </c>
      <c r="J927" s="13">
        <v>0</v>
      </c>
      <c r="K927" s="13">
        <v>325673.98</v>
      </c>
      <c r="L927" s="13">
        <v>0</v>
      </c>
      <c r="M927" s="13">
        <v>87605558.489999995</v>
      </c>
      <c r="N927" s="14">
        <v>1086411143.1399999</v>
      </c>
      <c r="O927" s="32"/>
      <c r="P927" s="12">
        <v>1808295095</v>
      </c>
      <c r="Q927" s="18">
        <v>7233180</v>
      </c>
      <c r="R927" s="18">
        <v>602765</v>
      </c>
      <c r="S927" s="12">
        <f t="shared" si="28"/>
        <v>1808201847</v>
      </c>
      <c r="T927" s="18">
        <f t="shared" si="29"/>
        <v>7232807</v>
      </c>
      <c r="U927" s="40">
        <v>602435</v>
      </c>
      <c r="V927" s="40">
        <v>602760.22</v>
      </c>
      <c r="W927" s="38"/>
      <c r="X927" s="38"/>
    </row>
    <row r="928" spans="1:24" x14ac:dyDescent="0.2">
      <c r="A928" s="3" t="s">
        <v>1752</v>
      </c>
      <c r="B928" s="1" t="s">
        <v>1622</v>
      </c>
      <c r="C928" s="1" t="s">
        <v>1753</v>
      </c>
      <c r="D928" s="9" t="s">
        <v>2164</v>
      </c>
      <c r="E928" s="13">
        <v>3286086996</v>
      </c>
      <c r="F928" s="13">
        <v>1173934984</v>
      </c>
      <c r="G928" s="13">
        <v>0</v>
      </c>
      <c r="H928" s="13">
        <v>20375467.870000001</v>
      </c>
      <c r="I928" s="13">
        <v>0</v>
      </c>
      <c r="J928" s="13">
        <v>0</v>
      </c>
      <c r="K928" s="13">
        <v>618261.92000000004</v>
      </c>
      <c r="L928" s="13">
        <v>0</v>
      </c>
      <c r="M928" s="13">
        <v>164206359.49000001</v>
      </c>
      <c r="N928" s="14">
        <v>1926951922.72</v>
      </c>
      <c r="O928" s="32"/>
      <c r="P928" s="12">
        <v>3279305294</v>
      </c>
      <c r="Q928" s="18">
        <v>13117221</v>
      </c>
      <c r="R928" s="18">
        <v>1093101.75</v>
      </c>
      <c r="S928" s="12">
        <f t="shared" si="28"/>
        <v>3286086996</v>
      </c>
      <c r="T928" s="18">
        <f t="shared" si="29"/>
        <v>13144348</v>
      </c>
      <c r="U928" s="40">
        <v>1094819.1100000001</v>
      </c>
      <c r="V928" s="40">
        <v>1095925.04</v>
      </c>
      <c r="W928" s="38"/>
      <c r="X928" s="38"/>
    </row>
    <row r="929" spans="1:24" x14ac:dyDescent="0.2">
      <c r="A929" s="3" t="s">
        <v>1754</v>
      </c>
      <c r="B929" s="1" t="s">
        <v>1622</v>
      </c>
      <c r="C929" s="1" t="s">
        <v>1755</v>
      </c>
      <c r="D929" s="9" t="s">
        <v>2165</v>
      </c>
      <c r="E929" s="13">
        <v>2110862404</v>
      </c>
      <c r="F929" s="13">
        <v>671343826</v>
      </c>
      <c r="G929" s="13">
        <v>0</v>
      </c>
      <c r="H929" s="13">
        <v>12780321.950000001</v>
      </c>
      <c r="I929" s="13">
        <v>0</v>
      </c>
      <c r="J929" s="13">
        <v>0</v>
      </c>
      <c r="K929" s="13">
        <v>361263.83999999997</v>
      </c>
      <c r="L929" s="13">
        <v>0</v>
      </c>
      <c r="M929" s="13">
        <v>94910026.340000004</v>
      </c>
      <c r="N929" s="14">
        <v>1331466965.8699999</v>
      </c>
      <c r="O929" s="32"/>
      <c r="P929" s="12">
        <v>2173909068</v>
      </c>
      <c r="Q929" s="18">
        <v>8695636</v>
      </c>
      <c r="R929" s="18">
        <v>724636.33333333337</v>
      </c>
      <c r="S929" s="12">
        <f t="shared" si="28"/>
        <v>2110862404</v>
      </c>
      <c r="T929" s="18">
        <f t="shared" si="29"/>
        <v>8443450</v>
      </c>
      <c r="U929" s="40">
        <v>703271.88</v>
      </c>
      <c r="V929" s="40">
        <v>698989.49</v>
      </c>
      <c r="W929" s="38"/>
      <c r="X929" s="38"/>
    </row>
    <row r="930" spans="1:24" x14ac:dyDescent="0.2">
      <c r="A930" s="3" t="s">
        <v>1756</v>
      </c>
      <c r="B930" s="1" t="s">
        <v>1622</v>
      </c>
      <c r="C930" s="1" t="s">
        <v>1757</v>
      </c>
      <c r="D930" s="9" t="s">
        <v>2164</v>
      </c>
      <c r="E930" s="13">
        <v>16656736616</v>
      </c>
      <c r="F930" s="13">
        <v>6623377437</v>
      </c>
      <c r="G930" s="13">
        <v>0</v>
      </c>
      <c r="H930" s="13">
        <v>145137380.3399981</v>
      </c>
      <c r="I930" s="13">
        <v>0</v>
      </c>
      <c r="J930" s="13">
        <v>0</v>
      </c>
      <c r="K930" s="13">
        <v>3603517.3400000003</v>
      </c>
      <c r="L930" s="13">
        <v>0</v>
      </c>
      <c r="M930" s="13">
        <v>925168520.00999999</v>
      </c>
      <c r="N930" s="14">
        <v>8959449761.3100014</v>
      </c>
      <c r="O930" s="32"/>
      <c r="P930" s="12">
        <v>17109555245</v>
      </c>
      <c r="Q930" s="18">
        <v>68438221</v>
      </c>
      <c r="R930" s="18">
        <v>5703185.083333333</v>
      </c>
      <c r="S930" s="12">
        <f t="shared" si="28"/>
        <v>16656736616</v>
      </c>
      <c r="T930" s="18">
        <f t="shared" si="29"/>
        <v>66626946</v>
      </c>
      <c r="U930" s="40">
        <v>5549491.9500000002</v>
      </c>
      <c r="V930" s="40">
        <v>5519009.3200000003</v>
      </c>
      <c r="W930" s="38"/>
      <c r="X930" s="38"/>
    </row>
    <row r="931" spans="1:24" x14ac:dyDescent="0.2">
      <c r="A931" s="3" t="s">
        <v>1758</v>
      </c>
      <c r="B931" s="1" t="s">
        <v>1622</v>
      </c>
      <c r="C931" s="1" t="s">
        <v>189</v>
      </c>
      <c r="D931" s="9" t="s">
        <v>2164</v>
      </c>
      <c r="E931" s="13">
        <v>1358533926</v>
      </c>
      <c r="F931" s="13">
        <v>503359320</v>
      </c>
      <c r="G931" s="13">
        <v>0</v>
      </c>
      <c r="H931" s="13">
        <v>9406585.75</v>
      </c>
      <c r="I931" s="13">
        <v>0</v>
      </c>
      <c r="J931" s="13">
        <v>0</v>
      </c>
      <c r="K931" s="13">
        <v>264688.36</v>
      </c>
      <c r="L931" s="13">
        <v>0</v>
      </c>
      <c r="M931" s="13">
        <v>70065224.510000005</v>
      </c>
      <c r="N931" s="14">
        <v>775438107.38</v>
      </c>
      <c r="O931" s="32"/>
      <c r="P931" s="12">
        <v>1351823447</v>
      </c>
      <c r="Q931" s="18">
        <v>5407294</v>
      </c>
      <c r="R931" s="18">
        <v>450607.83333333331</v>
      </c>
      <c r="S931" s="12">
        <f t="shared" si="28"/>
        <v>1358533926</v>
      </c>
      <c r="T931" s="18">
        <f t="shared" si="29"/>
        <v>5434136</v>
      </c>
      <c r="U931" s="40">
        <v>452620.09</v>
      </c>
      <c r="V931" s="40">
        <v>453366.69</v>
      </c>
      <c r="W931" s="38"/>
      <c r="X931" s="38"/>
    </row>
    <row r="932" spans="1:24" x14ac:dyDescent="0.2">
      <c r="A932" s="3" t="s">
        <v>1759</v>
      </c>
      <c r="B932" s="1" t="s">
        <v>1622</v>
      </c>
      <c r="C932" s="1" t="s">
        <v>1760</v>
      </c>
      <c r="D932" s="9" t="s">
        <v>2165</v>
      </c>
      <c r="E932" s="13">
        <v>2906872066</v>
      </c>
      <c r="F932" s="13">
        <v>1114530232</v>
      </c>
      <c r="G932" s="13">
        <v>0</v>
      </c>
      <c r="H932" s="13">
        <v>20163789.050000001</v>
      </c>
      <c r="I932" s="13">
        <v>0</v>
      </c>
      <c r="J932" s="13">
        <v>0</v>
      </c>
      <c r="K932" s="13">
        <v>588395.05999999994</v>
      </c>
      <c r="L932" s="13">
        <v>0</v>
      </c>
      <c r="M932" s="13">
        <v>157190225.90000001</v>
      </c>
      <c r="N932" s="14">
        <v>1614399423.99</v>
      </c>
      <c r="O932" s="32"/>
      <c r="P932" s="12">
        <v>2853234448</v>
      </c>
      <c r="Q932" s="18">
        <v>11412938</v>
      </c>
      <c r="R932" s="18">
        <v>951078.16666666663</v>
      </c>
      <c r="S932" s="12">
        <f t="shared" si="28"/>
        <v>2906872066</v>
      </c>
      <c r="T932" s="18">
        <f t="shared" si="29"/>
        <v>11627488</v>
      </c>
      <c r="U932" s="40">
        <v>968476.79</v>
      </c>
      <c r="V932" s="40">
        <v>972983.88</v>
      </c>
      <c r="W932" s="38"/>
      <c r="X932" s="38"/>
    </row>
    <row r="933" spans="1:24" x14ac:dyDescent="0.2">
      <c r="A933" s="3" t="s">
        <v>1761</v>
      </c>
      <c r="B933" s="1" t="s">
        <v>1622</v>
      </c>
      <c r="C933" s="1" t="s">
        <v>1762</v>
      </c>
      <c r="D933" s="9" t="s">
        <v>2164</v>
      </c>
      <c r="E933" s="13">
        <v>5206812312</v>
      </c>
      <c r="F933" s="13">
        <v>2030907171</v>
      </c>
      <c r="G933" s="13">
        <v>0</v>
      </c>
      <c r="H933" s="13">
        <v>39623357.030000001</v>
      </c>
      <c r="I933" s="13">
        <v>0</v>
      </c>
      <c r="J933" s="13">
        <v>0</v>
      </c>
      <c r="K933" s="13">
        <v>1072882.0499999998</v>
      </c>
      <c r="L933" s="13">
        <v>0</v>
      </c>
      <c r="M933" s="13">
        <v>285162580.38999999</v>
      </c>
      <c r="N933" s="14">
        <v>2850046321.5300002</v>
      </c>
      <c r="O933" s="32"/>
      <c r="P933" s="12">
        <v>5153603275</v>
      </c>
      <c r="Q933" s="18">
        <v>20614413</v>
      </c>
      <c r="R933" s="18">
        <v>1717867.75</v>
      </c>
      <c r="S933" s="12">
        <f t="shared" si="28"/>
        <v>5206812312</v>
      </c>
      <c r="T933" s="18">
        <f t="shared" si="29"/>
        <v>20827249</v>
      </c>
      <c r="U933" s="40">
        <v>1734743.34</v>
      </c>
      <c r="V933" s="40">
        <v>1739641.13</v>
      </c>
      <c r="W933" s="38"/>
      <c r="X933" s="38"/>
    </row>
    <row r="934" spans="1:24" x14ac:dyDescent="0.2">
      <c r="A934" s="3" t="s">
        <v>1763</v>
      </c>
      <c r="B934" s="1" t="s">
        <v>1622</v>
      </c>
      <c r="C934" s="1" t="s">
        <v>1764</v>
      </c>
      <c r="D934" s="9" t="s">
        <v>2164</v>
      </c>
      <c r="E934" s="13">
        <v>13419902303</v>
      </c>
      <c r="F934" s="13">
        <v>5374590696</v>
      </c>
      <c r="G934" s="13">
        <v>0</v>
      </c>
      <c r="H934" s="13">
        <v>376765650.58000004</v>
      </c>
      <c r="I934" s="13">
        <v>0</v>
      </c>
      <c r="J934" s="13">
        <v>0</v>
      </c>
      <c r="K934" s="13">
        <v>2833774.98</v>
      </c>
      <c r="L934" s="13">
        <v>0</v>
      </c>
      <c r="M934" s="13">
        <v>753994082.63999999</v>
      </c>
      <c r="N934" s="14">
        <v>6911718098.8000002</v>
      </c>
      <c r="O934" s="32"/>
      <c r="P934" s="12">
        <v>13437723274</v>
      </c>
      <c r="Q934" s="18">
        <v>53750893</v>
      </c>
      <c r="R934" s="18">
        <v>4479241.083333333</v>
      </c>
      <c r="S934" s="12">
        <f t="shared" si="28"/>
        <v>13419902303</v>
      </c>
      <c r="T934" s="18">
        <f t="shared" si="29"/>
        <v>53679609</v>
      </c>
      <c r="U934" s="40">
        <v>4471082.29</v>
      </c>
      <c r="V934" s="40">
        <v>4472227.17</v>
      </c>
      <c r="W934" s="38"/>
      <c r="X934" s="38"/>
    </row>
    <row r="935" spans="1:24" x14ac:dyDescent="0.2">
      <c r="A935" s="3" t="s">
        <v>1765</v>
      </c>
      <c r="B935" s="1" t="s">
        <v>1622</v>
      </c>
      <c r="C935" s="1" t="s">
        <v>1766</v>
      </c>
      <c r="D935" s="9" t="s">
        <v>2165</v>
      </c>
      <c r="E935" s="13">
        <v>7235916677</v>
      </c>
      <c r="F935" s="13">
        <v>2362523029</v>
      </c>
      <c r="G935" s="13">
        <v>0</v>
      </c>
      <c r="H935" s="13">
        <v>60697932</v>
      </c>
      <c r="I935" s="13">
        <v>0</v>
      </c>
      <c r="J935" s="13">
        <v>0</v>
      </c>
      <c r="K935" s="13">
        <v>1239921.8700000001</v>
      </c>
      <c r="L935" s="13">
        <v>0</v>
      </c>
      <c r="M935" s="13">
        <v>331103838.70999998</v>
      </c>
      <c r="N935" s="14">
        <v>4480351955.4200001</v>
      </c>
      <c r="O935" s="32"/>
      <c r="P935" s="12">
        <v>7147654240</v>
      </c>
      <c r="Q935" s="18">
        <v>28590617</v>
      </c>
      <c r="R935" s="18">
        <v>2382551.4166666665</v>
      </c>
      <c r="S935" s="12">
        <f t="shared" si="28"/>
        <v>7235916677</v>
      </c>
      <c r="T935" s="18">
        <f t="shared" si="29"/>
        <v>28943667</v>
      </c>
      <c r="U935" s="40">
        <v>2410776.0699999998</v>
      </c>
      <c r="V935" s="40">
        <v>2418643.12</v>
      </c>
      <c r="W935" s="38"/>
      <c r="X935" s="38"/>
    </row>
    <row r="936" spans="1:24" x14ac:dyDescent="0.2">
      <c r="A936" s="3" t="s">
        <v>1767</v>
      </c>
      <c r="B936" s="1" t="s">
        <v>1622</v>
      </c>
      <c r="C936" s="1" t="s">
        <v>770</v>
      </c>
      <c r="D936" s="9" t="s">
        <v>2165</v>
      </c>
      <c r="E936" s="13">
        <v>5617590413</v>
      </c>
      <c r="F936" s="13">
        <v>1839216795</v>
      </c>
      <c r="G936" s="13">
        <v>0</v>
      </c>
      <c r="H936" s="13">
        <v>32495654.150000002</v>
      </c>
      <c r="I936" s="13">
        <v>0</v>
      </c>
      <c r="J936" s="13">
        <v>0</v>
      </c>
      <c r="K936" s="13">
        <v>962893.30999999994</v>
      </c>
      <c r="L936" s="13">
        <v>0</v>
      </c>
      <c r="M936" s="13">
        <v>258539717.31</v>
      </c>
      <c r="N936" s="14">
        <v>3486375353.23</v>
      </c>
      <c r="O936" s="32"/>
      <c r="P936" s="12">
        <v>5607245529</v>
      </c>
      <c r="Q936" s="18">
        <v>22428982</v>
      </c>
      <c r="R936" s="18">
        <v>1869081.8333333333</v>
      </c>
      <c r="S936" s="12">
        <f t="shared" si="28"/>
        <v>5617590413</v>
      </c>
      <c r="T936" s="18">
        <f t="shared" si="29"/>
        <v>22470362</v>
      </c>
      <c r="U936" s="40">
        <v>1871601.51</v>
      </c>
      <c r="V936" s="40">
        <v>1873399.65</v>
      </c>
      <c r="W936" s="38"/>
      <c r="X936" s="38"/>
    </row>
    <row r="937" spans="1:24" x14ac:dyDescent="0.2">
      <c r="A937" s="3" t="s">
        <v>1768</v>
      </c>
      <c r="B937" s="1" t="s">
        <v>1622</v>
      </c>
      <c r="C937" s="1" t="s">
        <v>1769</v>
      </c>
      <c r="D937" s="9" t="s">
        <v>2164</v>
      </c>
      <c r="E937" s="13">
        <v>2318726154</v>
      </c>
      <c r="F937" s="13">
        <v>890609038</v>
      </c>
      <c r="G937" s="13">
        <v>0</v>
      </c>
      <c r="H937" s="13">
        <v>16835777.010000002</v>
      </c>
      <c r="I937" s="13">
        <v>0</v>
      </c>
      <c r="J937" s="13">
        <v>0</v>
      </c>
      <c r="K937" s="13">
        <v>478764</v>
      </c>
      <c r="L937" s="13">
        <v>0</v>
      </c>
      <c r="M937" s="13">
        <v>125233179.05</v>
      </c>
      <c r="N937" s="14">
        <v>1285569395.9400001</v>
      </c>
      <c r="O937" s="32"/>
      <c r="P937" s="12">
        <v>2363841423</v>
      </c>
      <c r="Q937" s="18">
        <v>9455366</v>
      </c>
      <c r="R937" s="18">
        <v>787947.16666666663</v>
      </c>
      <c r="S937" s="12">
        <f t="shared" si="28"/>
        <v>2318726154</v>
      </c>
      <c r="T937" s="18">
        <f t="shared" si="29"/>
        <v>9274905</v>
      </c>
      <c r="U937" s="40">
        <v>772525.44</v>
      </c>
      <c r="V937" s="40">
        <v>769609.47</v>
      </c>
      <c r="W937" s="38"/>
      <c r="X937" s="38"/>
    </row>
    <row r="938" spans="1:24" x14ac:dyDescent="0.2">
      <c r="A938" s="3" t="s">
        <v>1770</v>
      </c>
      <c r="B938" s="1" t="s">
        <v>1622</v>
      </c>
      <c r="C938" s="1" t="s">
        <v>1771</v>
      </c>
      <c r="D938" s="9" t="s">
        <v>2164</v>
      </c>
      <c r="E938" s="13">
        <v>3986313227</v>
      </c>
      <c r="F938" s="13">
        <v>1637716907</v>
      </c>
      <c r="G938" s="13">
        <v>0</v>
      </c>
      <c r="H938" s="13">
        <v>43732217.91999919</v>
      </c>
      <c r="I938" s="13">
        <v>0</v>
      </c>
      <c r="J938" s="13">
        <v>0</v>
      </c>
      <c r="K938" s="13">
        <v>862919.81</v>
      </c>
      <c r="L938" s="13">
        <v>0</v>
      </c>
      <c r="M938" s="13">
        <v>230138792.97</v>
      </c>
      <c r="N938" s="14">
        <v>2073862389.3000009</v>
      </c>
      <c r="O938" s="32"/>
      <c r="P938" s="12">
        <v>4049911906</v>
      </c>
      <c r="Q938" s="18">
        <v>16199648</v>
      </c>
      <c r="R938" s="18">
        <v>1349970.6666666667</v>
      </c>
      <c r="S938" s="12">
        <f t="shared" si="28"/>
        <v>3986313227</v>
      </c>
      <c r="T938" s="18">
        <f t="shared" si="29"/>
        <v>15945253</v>
      </c>
      <c r="U938" s="40">
        <v>1328112.1000000001</v>
      </c>
      <c r="V938" s="40">
        <v>1324133.29</v>
      </c>
      <c r="W938" s="38"/>
      <c r="X938" s="38"/>
    </row>
    <row r="939" spans="1:24" x14ac:dyDescent="0.2">
      <c r="A939" s="3" t="s">
        <v>1772</v>
      </c>
      <c r="B939" s="1" t="s">
        <v>1622</v>
      </c>
      <c r="C939" s="1" t="s">
        <v>1773</v>
      </c>
      <c r="D939" s="9" t="s">
        <v>2164</v>
      </c>
      <c r="E939" s="13">
        <v>3373049237</v>
      </c>
      <c r="F939" s="13">
        <v>1343427416</v>
      </c>
      <c r="G939" s="13">
        <v>0</v>
      </c>
      <c r="H939" s="13">
        <v>23523225.850000001</v>
      </c>
      <c r="I939" s="13">
        <v>0</v>
      </c>
      <c r="J939" s="13">
        <v>0</v>
      </c>
      <c r="K939" s="13">
        <v>713585.49</v>
      </c>
      <c r="L939" s="13">
        <v>0</v>
      </c>
      <c r="M939" s="13">
        <v>188138102.84</v>
      </c>
      <c r="N939" s="14">
        <v>1817246906.8200002</v>
      </c>
      <c r="O939" s="32"/>
      <c r="P939" s="12">
        <v>3423956672</v>
      </c>
      <c r="Q939" s="18">
        <v>13695827</v>
      </c>
      <c r="R939" s="18">
        <v>1141318.9166666667</v>
      </c>
      <c r="S939" s="12">
        <f t="shared" si="28"/>
        <v>3373049237</v>
      </c>
      <c r="T939" s="18">
        <f t="shared" si="29"/>
        <v>13492197</v>
      </c>
      <c r="U939" s="40">
        <v>1123792.1499999999</v>
      </c>
      <c r="V939" s="40">
        <v>1120640.78</v>
      </c>
      <c r="W939" s="38"/>
      <c r="X939" s="38"/>
    </row>
    <row r="940" spans="1:24" x14ac:dyDescent="0.2">
      <c r="A940" s="3" t="s">
        <v>1774</v>
      </c>
      <c r="B940" s="1" t="s">
        <v>1622</v>
      </c>
      <c r="C940" s="1" t="s">
        <v>1775</v>
      </c>
      <c r="D940" s="9" t="s">
        <v>2164</v>
      </c>
      <c r="E940" s="13">
        <v>10804982106</v>
      </c>
      <c r="F940" s="13">
        <v>3919556938</v>
      </c>
      <c r="G940" s="13">
        <v>0</v>
      </c>
      <c r="H940" s="13">
        <v>170587396.96000028</v>
      </c>
      <c r="I940" s="13">
        <v>0</v>
      </c>
      <c r="J940" s="13">
        <v>0</v>
      </c>
      <c r="K940" s="13">
        <v>2075478.6099999999</v>
      </c>
      <c r="L940" s="13">
        <v>0</v>
      </c>
      <c r="M940" s="13">
        <v>547690921.60000002</v>
      </c>
      <c r="N940" s="14">
        <v>6165071370.8299999</v>
      </c>
      <c r="O940" s="32"/>
      <c r="P940" s="12">
        <v>10861066761</v>
      </c>
      <c r="Q940" s="18">
        <v>43444267</v>
      </c>
      <c r="R940" s="18">
        <v>3620355.5833333335</v>
      </c>
      <c r="S940" s="12">
        <f t="shared" si="28"/>
        <v>10804982106</v>
      </c>
      <c r="T940" s="18">
        <f t="shared" si="29"/>
        <v>43219928</v>
      </c>
      <c r="U940" s="40">
        <v>3599874.48</v>
      </c>
      <c r="V940" s="40">
        <v>3597704.71</v>
      </c>
      <c r="W940" s="38"/>
      <c r="X940" s="38"/>
    </row>
    <row r="941" spans="1:24" x14ac:dyDescent="0.2">
      <c r="A941" s="3" t="s">
        <v>1776</v>
      </c>
      <c r="B941" s="1" t="s">
        <v>1622</v>
      </c>
      <c r="C941" s="1" t="s">
        <v>1777</v>
      </c>
      <c r="D941" s="9" t="s">
        <v>2164</v>
      </c>
      <c r="E941" s="13">
        <v>672472646</v>
      </c>
      <c r="F941" s="13">
        <v>232323246</v>
      </c>
      <c r="G941" s="13">
        <v>0</v>
      </c>
      <c r="H941" s="13">
        <v>4670553.9800000004</v>
      </c>
      <c r="I941" s="13">
        <v>0</v>
      </c>
      <c r="J941" s="13">
        <v>0</v>
      </c>
      <c r="K941" s="13">
        <v>122150.1</v>
      </c>
      <c r="L941" s="13">
        <v>0</v>
      </c>
      <c r="M941" s="13">
        <v>32149269.68</v>
      </c>
      <c r="N941" s="14">
        <v>403207426.24000001</v>
      </c>
      <c r="O941" s="32"/>
      <c r="P941" s="12">
        <v>681060178</v>
      </c>
      <c r="Q941" s="18">
        <v>2724241</v>
      </c>
      <c r="R941" s="18">
        <v>227020.08333333334</v>
      </c>
      <c r="S941" s="12">
        <f t="shared" si="28"/>
        <v>672472646</v>
      </c>
      <c r="T941" s="18">
        <f t="shared" si="29"/>
        <v>2689891</v>
      </c>
      <c r="U941" s="40">
        <v>224046.42</v>
      </c>
      <c r="V941" s="40">
        <v>223533.82</v>
      </c>
      <c r="W941" s="38"/>
      <c r="X941" s="38"/>
    </row>
    <row r="942" spans="1:24" x14ac:dyDescent="0.2">
      <c r="A942" s="3" t="s">
        <v>1778</v>
      </c>
      <c r="B942" s="1" t="s">
        <v>1622</v>
      </c>
      <c r="C942" s="1" t="s">
        <v>372</v>
      </c>
      <c r="D942" s="9" t="s">
        <v>2164</v>
      </c>
      <c r="E942" s="13">
        <v>5199345064</v>
      </c>
      <c r="F942" s="13">
        <v>1941566541</v>
      </c>
      <c r="G942" s="13">
        <v>0</v>
      </c>
      <c r="H942" s="13">
        <v>76237780.570000008</v>
      </c>
      <c r="I942" s="13">
        <v>0</v>
      </c>
      <c r="J942" s="13">
        <v>0</v>
      </c>
      <c r="K942" s="13">
        <v>1017440.5700000001</v>
      </c>
      <c r="L942" s="13">
        <v>0</v>
      </c>
      <c r="M942" s="13">
        <v>272427817.37</v>
      </c>
      <c r="N942" s="14">
        <v>2908095484.4900002</v>
      </c>
      <c r="O942" s="32"/>
      <c r="P942" s="12">
        <v>5233228974</v>
      </c>
      <c r="Q942" s="18">
        <v>20932916</v>
      </c>
      <c r="R942" s="18">
        <v>1744409.6666666667</v>
      </c>
      <c r="S942" s="12">
        <f t="shared" si="28"/>
        <v>5199345064</v>
      </c>
      <c r="T942" s="18">
        <f t="shared" si="29"/>
        <v>20797380</v>
      </c>
      <c r="U942" s="40">
        <v>1732255.49</v>
      </c>
      <c r="V942" s="40">
        <v>1730700.58</v>
      </c>
      <c r="W942" s="38"/>
      <c r="X942" s="38"/>
    </row>
    <row r="943" spans="1:24" x14ac:dyDescent="0.2">
      <c r="A943" s="3" t="s">
        <v>1779</v>
      </c>
      <c r="B943" s="1" t="s">
        <v>1622</v>
      </c>
      <c r="C943" s="1" t="s">
        <v>1780</v>
      </c>
      <c r="D943" s="9" t="s">
        <v>2164</v>
      </c>
      <c r="E943" s="13">
        <v>5055035461</v>
      </c>
      <c r="F943" s="13">
        <v>1957642337</v>
      </c>
      <c r="G943" s="13">
        <v>0</v>
      </c>
      <c r="H943" s="13">
        <v>62893117.36999923</v>
      </c>
      <c r="I943" s="13">
        <v>0</v>
      </c>
      <c r="J943" s="13">
        <v>0</v>
      </c>
      <c r="K943" s="13">
        <v>1034967.24</v>
      </c>
      <c r="L943" s="13">
        <v>0</v>
      </c>
      <c r="M943" s="13">
        <v>274350045.75</v>
      </c>
      <c r="N943" s="14">
        <v>2759114993.6400008</v>
      </c>
      <c r="O943" s="32"/>
      <c r="P943" s="12">
        <v>5124455538</v>
      </c>
      <c r="Q943" s="18">
        <v>20497822</v>
      </c>
      <c r="R943" s="18">
        <v>1708151.8333333333</v>
      </c>
      <c r="S943" s="12">
        <f t="shared" si="28"/>
        <v>5055035461</v>
      </c>
      <c r="T943" s="18">
        <f t="shared" si="29"/>
        <v>20220142</v>
      </c>
      <c r="U943" s="40">
        <v>1684176.18</v>
      </c>
      <c r="V943" s="40">
        <v>1679962.46</v>
      </c>
      <c r="W943" s="38"/>
      <c r="X943" s="38"/>
    </row>
    <row r="944" spans="1:24" x14ac:dyDescent="0.2">
      <c r="A944" s="3" t="s">
        <v>1781</v>
      </c>
      <c r="B944" s="1" t="s">
        <v>770</v>
      </c>
      <c r="C944" s="1" t="s">
        <v>1782</v>
      </c>
      <c r="D944" s="9" t="s">
        <v>2166</v>
      </c>
      <c r="E944" s="13">
        <v>238796367509</v>
      </c>
      <c r="F944" s="13">
        <v>77347589985</v>
      </c>
      <c r="G944" s="13">
        <v>1963514040</v>
      </c>
      <c r="H944" s="13">
        <v>2129611189.0700002</v>
      </c>
      <c r="I944" s="13">
        <v>0</v>
      </c>
      <c r="J944" s="13">
        <v>0</v>
      </c>
      <c r="K944" s="13">
        <v>267000143.88999999</v>
      </c>
      <c r="L944" s="13">
        <v>0</v>
      </c>
      <c r="M944" s="13">
        <v>3670138859.9400001</v>
      </c>
      <c r="N944" s="14">
        <v>153418513291.09998</v>
      </c>
      <c r="O944" s="32"/>
      <c r="P944" s="12">
        <v>232746135164</v>
      </c>
      <c r="Q944" s="18">
        <v>930984541</v>
      </c>
      <c r="R944" s="18">
        <v>77582045.083333328</v>
      </c>
      <c r="S944" s="12">
        <f t="shared" si="28"/>
        <v>238796367509</v>
      </c>
      <c r="T944" s="18">
        <f t="shared" si="29"/>
        <v>955185470</v>
      </c>
      <c r="U944" s="40">
        <v>79559313.370000005</v>
      </c>
      <c r="V944" s="40">
        <v>80051340.719999999</v>
      </c>
      <c r="W944" s="38"/>
      <c r="X944" s="38"/>
    </row>
    <row r="945" spans="1:24" x14ac:dyDescent="0.2">
      <c r="A945" s="3" t="s">
        <v>1783</v>
      </c>
      <c r="B945" s="1" t="s">
        <v>770</v>
      </c>
      <c r="C945" s="1" t="s">
        <v>396</v>
      </c>
      <c r="D945" s="9" t="s">
        <v>2165</v>
      </c>
      <c r="E945" s="13">
        <v>8148446383</v>
      </c>
      <c r="F945" s="13">
        <v>2993619373</v>
      </c>
      <c r="G945" s="13">
        <v>0</v>
      </c>
      <c r="H945" s="13">
        <v>54719015.780000001</v>
      </c>
      <c r="I945" s="13">
        <v>0</v>
      </c>
      <c r="J945" s="13">
        <v>0</v>
      </c>
      <c r="K945" s="13">
        <v>816043.41</v>
      </c>
      <c r="L945" s="13">
        <v>0</v>
      </c>
      <c r="M945" s="13">
        <v>139078645.97</v>
      </c>
      <c r="N945" s="14">
        <v>4960213304.8400002</v>
      </c>
      <c r="O945" s="32"/>
      <c r="P945" s="12">
        <v>8096266134</v>
      </c>
      <c r="Q945" s="18">
        <v>32385065</v>
      </c>
      <c r="R945" s="18">
        <v>2698755.4166666665</v>
      </c>
      <c r="S945" s="12">
        <f t="shared" si="28"/>
        <v>8148446383</v>
      </c>
      <c r="T945" s="18">
        <f t="shared" si="29"/>
        <v>32593786</v>
      </c>
      <c r="U945" s="40">
        <v>2714801.8</v>
      </c>
      <c r="V945" s="40">
        <v>2720163.71</v>
      </c>
      <c r="W945" s="38"/>
      <c r="X945" s="38"/>
    </row>
    <row r="946" spans="1:24" x14ac:dyDescent="0.2">
      <c r="A946" s="3" t="s">
        <v>1784</v>
      </c>
      <c r="B946" s="1" t="s">
        <v>770</v>
      </c>
      <c r="C946" s="1" t="s">
        <v>1785</v>
      </c>
      <c r="D946" s="9" t="s">
        <v>2165</v>
      </c>
      <c r="E946" s="13">
        <v>10060544885</v>
      </c>
      <c r="F946" s="13">
        <v>3848342441</v>
      </c>
      <c r="G946" s="13">
        <v>0</v>
      </c>
      <c r="H946" s="13">
        <v>68472070.049999997</v>
      </c>
      <c r="I946" s="13">
        <v>0</v>
      </c>
      <c r="J946" s="13">
        <v>0</v>
      </c>
      <c r="K946" s="13">
        <v>1048227.41</v>
      </c>
      <c r="L946" s="13">
        <v>0</v>
      </c>
      <c r="M946" s="13">
        <v>178432751.71000001</v>
      </c>
      <c r="N946" s="14">
        <v>5964249394.8299999</v>
      </c>
      <c r="O946" s="32"/>
      <c r="P946" s="12">
        <v>9942515389</v>
      </c>
      <c r="Q946" s="18">
        <v>39770062</v>
      </c>
      <c r="R946" s="18">
        <v>3314171.8333333335</v>
      </c>
      <c r="S946" s="12">
        <f t="shared" si="28"/>
        <v>10060544885</v>
      </c>
      <c r="T946" s="18">
        <f t="shared" si="29"/>
        <v>40242180</v>
      </c>
      <c r="U946" s="40">
        <v>3351851.88</v>
      </c>
      <c r="V946" s="40">
        <v>3362442.72</v>
      </c>
      <c r="W946" s="38"/>
      <c r="X946" s="38"/>
    </row>
    <row r="947" spans="1:24" x14ac:dyDescent="0.2">
      <c r="A947" s="3" t="s">
        <v>1786</v>
      </c>
      <c r="B947" s="1" t="s">
        <v>770</v>
      </c>
      <c r="C947" s="1" t="s">
        <v>1787</v>
      </c>
      <c r="D947" s="9" t="s">
        <v>2165</v>
      </c>
      <c r="E947" s="13">
        <v>6389631160</v>
      </c>
      <c r="F947" s="13">
        <v>2251434278</v>
      </c>
      <c r="G947" s="13">
        <v>0</v>
      </c>
      <c r="H947" s="13">
        <v>37776418.329999998</v>
      </c>
      <c r="I947" s="13">
        <v>0</v>
      </c>
      <c r="J947" s="13">
        <v>0</v>
      </c>
      <c r="K947" s="13">
        <v>615990.77</v>
      </c>
      <c r="L947" s="13">
        <v>0</v>
      </c>
      <c r="M947" s="13">
        <v>104843902.34</v>
      </c>
      <c r="N947" s="14">
        <v>3994960570.5599999</v>
      </c>
      <c r="O947" s="32"/>
      <c r="P947" s="12">
        <v>6339287011</v>
      </c>
      <c r="Q947" s="18">
        <v>25357148</v>
      </c>
      <c r="R947" s="18">
        <v>2113095.6666666665</v>
      </c>
      <c r="S947" s="12">
        <f t="shared" si="28"/>
        <v>6389631160</v>
      </c>
      <c r="T947" s="18">
        <f t="shared" si="29"/>
        <v>25558525</v>
      </c>
      <c r="U947" s="40">
        <v>2128820.7999999998</v>
      </c>
      <c r="V947" s="40">
        <v>2133723.65</v>
      </c>
      <c r="W947" s="38"/>
      <c r="X947" s="38"/>
    </row>
    <row r="948" spans="1:24" x14ac:dyDescent="0.2">
      <c r="A948" s="3" t="s">
        <v>1788</v>
      </c>
      <c r="B948" s="1" t="s">
        <v>770</v>
      </c>
      <c r="C948" s="1" t="s">
        <v>1789</v>
      </c>
      <c r="D948" s="9" t="s">
        <v>2165</v>
      </c>
      <c r="E948" s="13">
        <v>43073351975</v>
      </c>
      <c r="F948" s="13">
        <v>15029531674</v>
      </c>
      <c r="G948" s="13">
        <v>325956672</v>
      </c>
      <c r="H948" s="13">
        <v>373462383.1400004</v>
      </c>
      <c r="I948" s="13">
        <v>0</v>
      </c>
      <c r="J948" s="13">
        <v>0</v>
      </c>
      <c r="K948" s="13">
        <v>4128367.52</v>
      </c>
      <c r="L948" s="13">
        <v>0</v>
      </c>
      <c r="M948" s="13">
        <v>701701298.33000004</v>
      </c>
      <c r="N948" s="14">
        <v>26638571580.009998</v>
      </c>
      <c r="O948" s="32"/>
      <c r="P948" s="12">
        <v>42307334378</v>
      </c>
      <c r="Q948" s="18">
        <v>169229338</v>
      </c>
      <c r="R948" s="18">
        <v>14102444.833333334</v>
      </c>
      <c r="S948" s="12">
        <f t="shared" si="28"/>
        <v>43073351975</v>
      </c>
      <c r="T948" s="18">
        <f t="shared" si="29"/>
        <v>172293408</v>
      </c>
      <c r="U948" s="40">
        <v>14350663.48</v>
      </c>
      <c r="V948" s="40">
        <v>14415317.210000001</v>
      </c>
      <c r="W948" s="38"/>
      <c r="X948" s="38"/>
    </row>
    <row r="949" spans="1:24" x14ac:dyDescent="0.2">
      <c r="A949" s="3" t="s">
        <v>1790</v>
      </c>
      <c r="B949" s="1" t="s">
        <v>770</v>
      </c>
      <c r="C949" s="1" t="s">
        <v>1791</v>
      </c>
      <c r="D949" s="9" t="s">
        <v>2165</v>
      </c>
      <c r="E949" s="13">
        <v>8498508402</v>
      </c>
      <c r="F949" s="13">
        <v>3203500554</v>
      </c>
      <c r="G949" s="13">
        <v>0</v>
      </c>
      <c r="H949" s="13">
        <v>58839127.130000003</v>
      </c>
      <c r="I949" s="13">
        <v>0</v>
      </c>
      <c r="J949" s="13">
        <v>0</v>
      </c>
      <c r="K949" s="13">
        <v>873507.32000000007</v>
      </c>
      <c r="L949" s="13">
        <v>0</v>
      </c>
      <c r="M949" s="13">
        <v>148889435.91999999</v>
      </c>
      <c r="N949" s="14">
        <v>5086405777.6299992</v>
      </c>
      <c r="O949" s="32"/>
      <c r="P949" s="12">
        <v>8439398956</v>
      </c>
      <c r="Q949" s="18">
        <v>33757596</v>
      </c>
      <c r="R949" s="18">
        <v>2813133</v>
      </c>
      <c r="S949" s="12">
        <f t="shared" si="28"/>
        <v>8498508402</v>
      </c>
      <c r="T949" s="18">
        <f t="shared" si="29"/>
        <v>33994034</v>
      </c>
      <c r="U949" s="40">
        <v>2831431.27</v>
      </c>
      <c r="V949" s="40">
        <v>2837370.75</v>
      </c>
      <c r="W949" s="38"/>
      <c r="X949" s="38"/>
    </row>
    <row r="950" spans="1:24" x14ac:dyDescent="0.2">
      <c r="A950" s="3" t="s">
        <v>1792</v>
      </c>
      <c r="B950" s="1" t="s">
        <v>770</v>
      </c>
      <c r="C950" s="1" t="s">
        <v>1793</v>
      </c>
      <c r="D950" s="9" t="s">
        <v>2165</v>
      </c>
      <c r="E950" s="13">
        <v>4218957765</v>
      </c>
      <c r="F950" s="13">
        <v>1519202594</v>
      </c>
      <c r="G950" s="13">
        <v>0</v>
      </c>
      <c r="H950" s="13">
        <v>25986213.23</v>
      </c>
      <c r="I950" s="13">
        <v>0</v>
      </c>
      <c r="J950" s="13">
        <v>0</v>
      </c>
      <c r="K950" s="13">
        <v>415938.13</v>
      </c>
      <c r="L950" s="13">
        <v>0</v>
      </c>
      <c r="M950" s="13">
        <v>70545761.049999997</v>
      </c>
      <c r="N950" s="14">
        <v>2602807258.5900002</v>
      </c>
      <c r="O950" s="32"/>
      <c r="P950" s="12">
        <v>4207346469</v>
      </c>
      <c r="Q950" s="18">
        <v>16829386</v>
      </c>
      <c r="R950" s="18">
        <v>1402448.8333333333</v>
      </c>
      <c r="S950" s="12">
        <f t="shared" si="28"/>
        <v>4218957765</v>
      </c>
      <c r="T950" s="18">
        <f t="shared" si="29"/>
        <v>16875831</v>
      </c>
      <c r="U950" s="40">
        <v>1405621.81</v>
      </c>
      <c r="V950" s="40">
        <v>1407256.84</v>
      </c>
      <c r="W950" s="38"/>
      <c r="X950" s="38"/>
    </row>
    <row r="951" spans="1:24" x14ac:dyDescent="0.2">
      <c r="A951" s="3" t="s">
        <v>1794</v>
      </c>
      <c r="B951" s="1" t="s">
        <v>770</v>
      </c>
      <c r="C951" s="1" t="s">
        <v>1795</v>
      </c>
      <c r="D951" s="9" t="s">
        <v>2165</v>
      </c>
      <c r="E951" s="13">
        <v>8094953644</v>
      </c>
      <c r="F951" s="13">
        <v>2896463493</v>
      </c>
      <c r="G951" s="13">
        <v>0</v>
      </c>
      <c r="H951" s="13">
        <v>51159798.130000003</v>
      </c>
      <c r="I951" s="13">
        <v>0</v>
      </c>
      <c r="J951" s="13">
        <v>0</v>
      </c>
      <c r="K951" s="13">
        <v>793598.0199999999</v>
      </c>
      <c r="L951" s="13">
        <v>0</v>
      </c>
      <c r="M951" s="13">
        <v>134165326.28</v>
      </c>
      <c r="N951" s="14">
        <v>5012371428.5699997</v>
      </c>
      <c r="O951" s="32"/>
      <c r="P951" s="12">
        <v>8131741316</v>
      </c>
      <c r="Q951" s="18">
        <v>32526965</v>
      </c>
      <c r="R951" s="18">
        <v>2710580.4166666665</v>
      </c>
      <c r="S951" s="12">
        <f t="shared" si="28"/>
        <v>8094953644</v>
      </c>
      <c r="T951" s="18">
        <f t="shared" si="29"/>
        <v>32379815</v>
      </c>
      <c r="U951" s="40">
        <v>2696979.73</v>
      </c>
      <c r="V951" s="40">
        <v>2695741.6</v>
      </c>
      <c r="W951" s="38"/>
      <c r="X951" s="38"/>
    </row>
    <row r="952" spans="1:24" x14ac:dyDescent="0.2">
      <c r="A952" s="3" t="s">
        <v>1796</v>
      </c>
      <c r="B952" s="1" t="s">
        <v>770</v>
      </c>
      <c r="C952" s="1" t="s">
        <v>1797</v>
      </c>
      <c r="D952" s="9" t="s">
        <v>2165</v>
      </c>
      <c r="E952" s="13">
        <v>16396727137</v>
      </c>
      <c r="F952" s="13">
        <v>6039738157</v>
      </c>
      <c r="G952" s="13">
        <v>0</v>
      </c>
      <c r="H952" s="13">
        <v>140827567.23000002</v>
      </c>
      <c r="I952" s="13">
        <v>0</v>
      </c>
      <c r="J952" s="13">
        <v>0</v>
      </c>
      <c r="K952" s="13">
        <v>1646336.38</v>
      </c>
      <c r="L952" s="13">
        <v>0</v>
      </c>
      <c r="M952" s="13">
        <v>280851693.05000001</v>
      </c>
      <c r="N952" s="14">
        <v>9933663383.3400002</v>
      </c>
      <c r="O952" s="32"/>
      <c r="P952" s="12">
        <v>16175222688</v>
      </c>
      <c r="Q952" s="18">
        <v>64700891</v>
      </c>
      <c r="R952" s="18">
        <v>5391740.916666667</v>
      </c>
      <c r="S952" s="12">
        <f t="shared" si="28"/>
        <v>16396727137</v>
      </c>
      <c r="T952" s="18">
        <f t="shared" si="29"/>
        <v>65586909</v>
      </c>
      <c r="U952" s="40">
        <v>5462865.1799999997</v>
      </c>
      <c r="V952" s="40">
        <v>5482284.6699999999</v>
      </c>
      <c r="W952" s="38"/>
      <c r="X952" s="38"/>
    </row>
    <row r="953" spans="1:24" x14ac:dyDescent="0.2">
      <c r="A953" s="3" t="s">
        <v>1798</v>
      </c>
      <c r="B953" s="1" t="s">
        <v>770</v>
      </c>
      <c r="C953" s="1" t="s">
        <v>1799</v>
      </c>
      <c r="D953" s="9" t="s">
        <v>2165</v>
      </c>
      <c r="E953" s="13">
        <v>14610795089</v>
      </c>
      <c r="F953" s="13">
        <v>5592482331</v>
      </c>
      <c r="G953" s="13">
        <v>0</v>
      </c>
      <c r="H953" s="13">
        <v>95676579.439999998</v>
      </c>
      <c r="I953" s="13">
        <v>0</v>
      </c>
      <c r="J953" s="13">
        <v>0</v>
      </c>
      <c r="K953" s="13">
        <v>1527776.3199999998</v>
      </c>
      <c r="L953" s="13">
        <v>0</v>
      </c>
      <c r="M953" s="13">
        <v>259122140.5</v>
      </c>
      <c r="N953" s="14">
        <v>8661986261.7400017</v>
      </c>
      <c r="O953" s="32"/>
      <c r="P953" s="12">
        <v>14494733685</v>
      </c>
      <c r="Q953" s="18">
        <v>57978935</v>
      </c>
      <c r="R953" s="18">
        <v>4831577.916666667</v>
      </c>
      <c r="S953" s="12">
        <f t="shared" si="28"/>
        <v>14610795089</v>
      </c>
      <c r="T953" s="18">
        <f t="shared" si="29"/>
        <v>58443180</v>
      </c>
      <c r="U953" s="40">
        <v>4867849.67</v>
      </c>
      <c r="V953" s="40">
        <v>4879130.5</v>
      </c>
      <c r="W953" s="38"/>
      <c r="X953" s="38"/>
    </row>
    <row r="954" spans="1:24" x14ac:dyDescent="0.2">
      <c r="A954" s="3" t="s">
        <v>1800</v>
      </c>
      <c r="B954" s="1" t="s">
        <v>770</v>
      </c>
      <c r="C954" s="1" t="s">
        <v>124</v>
      </c>
      <c r="D954" s="9" t="s">
        <v>2165</v>
      </c>
      <c r="E954" s="13">
        <v>9612580468</v>
      </c>
      <c r="F954" s="13">
        <v>3456241778</v>
      </c>
      <c r="G954" s="13">
        <v>0</v>
      </c>
      <c r="H954" s="13">
        <v>60868425.050000004</v>
      </c>
      <c r="I954" s="13">
        <v>0</v>
      </c>
      <c r="J954" s="13">
        <v>0</v>
      </c>
      <c r="K954" s="13">
        <v>941402.28</v>
      </c>
      <c r="L954" s="13">
        <v>0</v>
      </c>
      <c r="M954" s="13">
        <v>160221770.03999999</v>
      </c>
      <c r="N954" s="14">
        <v>5934307092.6299992</v>
      </c>
      <c r="O954" s="32"/>
      <c r="P954" s="12">
        <v>9498608027</v>
      </c>
      <c r="Q954" s="18">
        <v>37994432</v>
      </c>
      <c r="R954" s="18">
        <v>3166202.6666666665</v>
      </c>
      <c r="S954" s="12">
        <f t="shared" si="28"/>
        <v>9612580468</v>
      </c>
      <c r="T954" s="18">
        <f t="shared" si="29"/>
        <v>38450322</v>
      </c>
      <c r="U954" s="40">
        <v>3202604.43</v>
      </c>
      <c r="V954" s="40">
        <v>3212812.47</v>
      </c>
      <c r="W954" s="38"/>
      <c r="X954" s="38"/>
    </row>
    <row r="955" spans="1:24" x14ac:dyDescent="0.2">
      <c r="A955" s="3" t="s">
        <v>1801</v>
      </c>
      <c r="B955" s="1" t="s">
        <v>770</v>
      </c>
      <c r="C955" s="1" t="s">
        <v>1802</v>
      </c>
      <c r="D955" s="9" t="s">
        <v>2165</v>
      </c>
      <c r="E955" s="13">
        <v>19410979382</v>
      </c>
      <c r="F955" s="13">
        <v>6882231726</v>
      </c>
      <c r="G955" s="13">
        <v>0</v>
      </c>
      <c r="H955" s="13">
        <v>120687495.68000001</v>
      </c>
      <c r="I955" s="13">
        <v>0</v>
      </c>
      <c r="J955" s="13">
        <v>0</v>
      </c>
      <c r="K955" s="13">
        <v>1878147.84</v>
      </c>
      <c r="L955" s="13">
        <v>0</v>
      </c>
      <c r="M955" s="13">
        <v>319460876.13999999</v>
      </c>
      <c r="N955" s="14">
        <v>12086721136.34</v>
      </c>
      <c r="O955" s="32"/>
      <c r="P955" s="12">
        <v>19249981229</v>
      </c>
      <c r="Q955" s="18">
        <v>76999925</v>
      </c>
      <c r="R955" s="18">
        <v>6416660.416666667</v>
      </c>
      <c r="S955" s="12">
        <f t="shared" si="28"/>
        <v>19410979382</v>
      </c>
      <c r="T955" s="18">
        <f t="shared" si="29"/>
        <v>77643918</v>
      </c>
      <c r="U955" s="40">
        <v>6467117.6399999997</v>
      </c>
      <c r="V955" s="40">
        <v>6482608.8399999999</v>
      </c>
      <c r="W955" s="38"/>
      <c r="X955" s="38"/>
    </row>
    <row r="956" spans="1:24" x14ac:dyDescent="0.2">
      <c r="A956" s="3" t="s">
        <v>1803</v>
      </c>
      <c r="B956" s="1" t="s">
        <v>770</v>
      </c>
      <c r="C956" s="1" t="s">
        <v>1804</v>
      </c>
      <c r="D956" s="9" t="s">
        <v>2165</v>
      </c>
      <c r="E956" s="13">
        <v>37189233925</v>
      </c>
      <c r="F956" s="13">
        <v>12192702037</v>
      </c>
      <c r="G956" s="13">
        <v>44888632</v>
      </c>
      <c r="H956" s="13">
        <v>219699019.03</v>
      </c>
      <c r="I956" s="13">
        <v>0</v>
      </c>
      <c r="J956" s="13">
        <v>0</v>
      </c>
      <c r="K956" s="13">
        <v>3355259.0599999996</v>
      </c>
      <c r="L956" s="13">
        <v>0</v>
      </c>
      <c r="M956" s="13">
        <v>565840084.28999996</v>
      </c>
      <c r="N956" s="14">
        <v>24162748893.619999</v>
      </c>
      <c r="O956" s="32"/>
      <c r="P956" s="12">
        <v>36656294523</v>
      </c>
      <c r="Q956" s="18">
        <v>146625178</v>
      </c>
      <c r="R956" s="18">
        <v>12218764.833333334</v>
      </c>
      <c r="S956" s="12">
        <f t="shared" si="28"/>
        <v>37189233925</v>
      </c>
      <c r="T956" s="18">
        <f t="shared" si="29"/>
        <v>148756936</v>
      </c>
      <c r="U956" s="40">
        <v>12390263.52</v>
      </c>
      <c r="V956" s="40">
        <v>12436571.42</v>
      </c>
      <c r="W956" s="38"/>
      <c r="X956" s="38"/>
    </row>
    <row r="957" spans="1:24" x14ac:dyDescent="0.2">
      <c r="A957" s="3" t="s">
        <v>1805</v>
      </c>
      <c r="B957" s="1" t="s">
        <v>770</v>
      </c>
      <c r="C957" s="1" t="s">
        <v>1806</v>
      </c>
      <c r="D957" s="9" t="s">
        <v>2165</v>
      </c>
      <c r="E957" s="13">
        <v>12599544781</v>
      </c>
      <c r="F957" s="13">
        <v>4694808782</v>
      </c>
      <c r="G957" s="13">
        <v>0</v>
      </c>
      <c r="H957" s="13">
        <v>105751973.25</v>
      </c>
      <c r="I957" s="13">
        <v>0</v>
      </c>
      <c r="J957" s="13">
        <v>0</v>
      </c>
      <c r="K957" s="13">
        <v>1287396.49</v>
      </c>
      <c r="L957" s="13">
        <v>0</v>
      </c>
      <c r="M957" s="13">
        <v>218198942.34</v>
      </c>
      <c r="N957" s="14">
        <v>7579497686.9200001</v>
      </c>
      <c r="O957" s="32"/>
      <c r="P957" s="12">
        <v>12614670780</v>
      </c>
      <c r="Q957" s="18">
        <v>50458683</v>
      </c>
      <c r="R957" s="18">
        <v>4204890.25</v>
      </c>
      <c r="S957" s="12">
        <f t="shared" si="28"/>
        <v>12599544781</v>
      </c>
      <c r="T957" s="18">
        <f t="shared" si="29"/>
        <v>50398179</v>
      </c>
      <c r="U957" s="40">
        <v>4197765.4000000004</v>
      </c>
      <c r="V957" s="40">
        <v>4198959.2300000004</v>
      </c>
      <c r="W957" s="38"/>
      <c r="X957" s="38"/>
    </row>
    <row r="958" spans="1:24" x14ac:dyDescent="0.2">
      <c r="A958" s="3" t="s">
        <v>1807</v>
      </c>
      <c r="B958" s="1" t="s">
        <v>770</v>
      </c>
      <c r="C958" s="1" t="s">
        <v>1808</v>
      </c>
      <c r="D958" s="9" t="s">
        <v>2165</v>
      </c>
      <c r="E958" s="13">
        <v>21429790670</v>
      </c>
      <c r="F958" s="13">
        <v>7609739420</v>
      </c>
      <c r="G958" s="13">
        <v>0</v>
      </c>
      <c r="H958" s="13">
        <v>178020032.09</v>
      </c>
      <c r="I958" s="13">
        <v>0</v>
      </c>
      <c r="J958" s="13">
        <v>0</v>
      </c>
      <c r="K958" s="13">
        <v>2077362.2799999998</v>
      </c>
      <c r="L958" s="13">
        <v>0</v>
      </c>
      <c r="M958" s="13">
        <v>351904635.49000001</v>
      </c>
      <c r="N958" s="14">
        <v>13288049220.139999</v>
      </c>
      <c r="O958" s="32"/>
      <c r="P958" s="12">
        <v>21373290187</v>
      </c>
      <c r="Q958" s="18">
        <v>85493161</v>
      </c>
      <c r="R958" s="18">
        <v>7124430.083333333</v>
      </c>
      <c r="S958" s="12">
        <f t="shared" si="28"/>
        <v>21429790670</v>
      </c>
      <c r="T958" s="18">
        <f t="shared" si="29"/>
        <v>85719163</v>
      </c>
      <c r="U958" s="40">
        <v>7139720.9900000002</v>
      </c>
      <c r="V958" s="40">
        <v>7147842.4299999997</v>
      </c>
      <c r="W958" s="38"/>
      <c r="X958" s="38"/>
    </row>
    <row r="959" spans="1:24" x14ac:dyDescent="0.2">
      <c r="A959" s="3" t="s">
        <v>1809</v>
      </c>
      <c r="B959" s="1" t="s">
        <v>770</v>
      </c>
      <c r="C959" s="1" t="s">
        <v>1810</v>
      </c>
      <c r="D959" s="9" t="s">
        <v>2165</v>
      </c>
      <c r="E959" s="13">
        <v>10667808691</v>
      </c>
      <c r="F959" s="13">
        <v>4132606694</v>
      </c>
      <c r="G959" s="13">
        <v>0</v>
      </c>
      <c r="H959" s="13">
        <v>91682744.300000012</v>
      </c>
      <c r="I959" s="13">
        <v>0</v>
      </c>
      <c r="J959" s="13">
        <v>0</v>
      </c>
      <c r="K959" s="13">
        <v>1125435.8</v>
      </c>
      <c r="L959" s="13">
        <v>0</v>
      </c>
      <c r="M959" s="13">
        <v>191936456.13999999</v>
      </c>
      <c r="N959" s="14">
        <v>6250457360.7599993</v>
      </c>
      <c r="O959" s="32"/>
      <c r="P959" s="12">
        <v>10541536815</v>
      </c>
      <c r="Q959" s="18">
        <v>42166147</v>
      </c>
      <c r="R959" s="18">
        <v>3513845.5833333335</v>
      </c>
      <c r="S959" s="12">
        <f t="shared" si="28"/>
        <v>10667808691</v>
      </c>
      <c r="T959" s="18">
        <f t="shared" si="29"/>
        <v>42671235</v>
      </c>
      <c r="U959" s="40">
        <v>3554172.74</v>
      </c>
      <c r="V959" s="40">
        <v>3565485.68</v>
      </c>
      <c r="W959" s="38"/>
      <c r="X959" s="38"/>
    </row>
    <row r="960" spans="1:24" x14ac:dyDescent="0.2">
      <c r="A960" s="3" t="s">
        <v>1811</v>
      </c>
      <c r="B960" s="1" t="s">
        <v>770</v>
      </c>
      <c r="C960" s="1" t="s">
        <v>1812</v>
      </c>
      <c r="D960" s="9" t="s">
        <v>2165</v>
      </c>
      <c r="E960" s="13">
        <v>34912731288</v>
      </c>
      <c r="F960" s="13">
        <v>13446696219</v>
      </c>
      <c r="G960" s="13">
        <v>0</v>
      </c>
      <c r="H960" s="13">
        <v>297000786.79000002</v>
      </c>
      <c r="I960" s="13">
        <v>0</v>
      </c>
      <c r="J960" s="13">
        <v>0</v>
      </c>
      <c r="K960" s="13">
        <v>3668097.43</v>
      </c>
      <c r="L960" s="13">
        <v>0</v>
      </c>
      <c r="M960" s="13">
        <v>624086696.70000005</v>
      </c>
      <c r="N960" s="14">
        <v>20541279488.079998</v>
      </c>
      <c r="O960" s="32"/>
      <c r="P960" s="12">
        <v>34668345507</v>
      </c>
      <c r="Q960" s="18">
        <v>138673382</v>
      </c>
      <c r="R960" s="18">
        <v>11556115.166666666</v>
      </c>
      <c r="S960" s="12">
        <f t="shared" si="28"/>
        <v>34912731288</v>
      </c>
      <c r="T960" s="18">
        <f t="shared" si="29"/>
        <v>139650925</v>
      </c>
      <c r="U960" s="40">
        <v>11631805.609999999</v>
      </c>
      <c r="V960" s="40">
        <v>11656321.01</v>
      </c>
      <c r="W960" s="38"/>
      <c r="X960" s="38"/>
    </row>
    <row r="961" spans="1:24" x14ac:dyDescent="0.2">
      <c r="A961" s="3" t="s">
        <v>1813</v>
      </c>
      <c r="B961" s="1" t="s">
        <v>770</v>
      </c>
      <c r="C961" s="1" t="s">
        <v>1814</v>
      </c>
      <c r="D961" s="9" t="s">
        <v>2165</v>
      </c>
      <c r="E961" s="13">
        <v>19885954378</v>
      </c>
      <c r="F961" s="13">
        <v>7412975699</v>
      </c>
      <c r="G961" s="13">
        <v>0</v>
      </c>
      <c r="H961" s="13">
        <v>133620436.43000001</v>
      </c>
      <c r="I961" s="13">
        <v>0</v>
      </c>
      <c r="J961" s="13">
        <v>0</v>
      </c>
      <c r="K961" s="13">
        <v>2053519.87</v>
      </c>
      <c r="L961" s="13">
        <v>0</v>
      </c>
      <c r="M961" s="13">
        <v>343203304.81</v>
      </c>
      <c r="N961" s="14">
        <v>11994101417.889999</v>
      </c>
      <c r="O961" s="32"/>
      <c r="P961" s="12">
        <v>19809225687</v>
      </c>
      <c r="Q961" s="18">
        <v>79236903</v>
      </c>
      <c r="R961" s="18">
        <v>6603075.25</v>
      </c>
      <c r="S961" s="12">
        <f t="shared" si="28"/>
        <v>19885954378</v>
      </c>
      <c r="T961" s="18">
        <f t="shared" si="29"/>
        <v>79543818</v>
      </c>
      <c r="U961" s="40">
        <v>6625364.1200000001</v>
      </c>
      <c r="V961" s="40">
        <v>6634700.3799999999</v>
      </c>
      <c r="W961" s="38"/>
      <c r="X961" s="38"/>
    </row>
    <row r="962" spans="1:24" x14ac:dyDescent="0.2">
      <c r="A962" s="3" t="s">
        <v>1815</v>
      </c>
      <c r="B962" s="1" t="s">
        <v>770</v>
      </c>
      <c r="C962" s="1" t="s">
        <v>1816</v>
      </c>
      <c r="D962" s="9" t="s">
        <v>2165</v>
      </c>
      <c r="E962" s="13">
        <v>11575934613</v>
      </c>
      <c r="F962" s="13">
        <v>4053406802</v>
      </c>
      <c r="G962" s="13">
        <v>0</v>
      </c>
      <c r="H962" s="13">
        <v>69604521.049999997</v>
      </c>
      <c r="I962" s="13">
        <v>0</v>
      </c>
      <c r="J962" s="13">
        <v>0</v>
      </c>
      <c r="K962" s="13">
        <v>1103549.23</v>
      </c>
      <c r="L962" s="13">
        <v>0</v>
      </c>
      <c r="M962" s="13">
        <v>188243541.66999999</v>
      </c>
      <c r="N962" s="14">
        <v>7263576199.0500002</v>
      </c>
      <c r="O962" s="32"/>
      <c r="P962" s="12">
        <v>11437564813</v>
      </c>
      <c r="Q962" s="18">
        <v>45750259</v>
      </c>
      <c r="R962" s="18">
        <v>3812521.5833333335</v>
      </c>
      <c r="S962" s="12">
        <f t="shared" si="28"/>
        <v>11575934613</v>
      </c>
      <c r="T962" s="18">
        <f t="shared" si="29"/>
        <v>46303738</v>
      </c>
      <c r="U962" s="40">
        <v>3856731.2</v>
      </c>
      <c r="V962" s="40">
        <v>3869107.07</v>
      </c>
      <c r="W962" s="38"/>
      <c r="X962" s="38"/>
    </row>
    <row r="963" spans="1:24" x14ac:dyDescent="0.2">
      <c r="A963" s="3" t="s">
        <v>1817</v>
      </c>
      <c r="B963" s="1" t="s">
        <v>770</v>
      </c>
      <c r="C963" s="1" t="s">
        <v>1818</v>
      </c>
      <c r="D963" s="9" t="s">
        <v>2165</v>
      </c>
      <c r="E963" s="13">
        <v>58408318359</v>
      </c>
      <c r="F963" s="13">
        <v>19960667035</v>
      </c>
      <c r="G963" s="13">
        <v>396223682</v>
      </c>
      <c r="H963" s="13">
        <v>360209059.02000004</v>
      </c>
      <c r="I963" s="13">
        <v>0</v>
      </c>
      <c r="J963" s="13">
        <v>0</v>
      </c>
      <c r="K963" s="13">
        <v>5490550.9199999999</v>
      </c>
      <c r="L963" s="13">
        <v>0</v>
      </c>
      <c r="M963" s="13">
        <v>930772941.64999998</v>
      </c>
      <c r="N963" s="14">
        <v>36754955090.410004</v>
      </c>
      <c r="O963" s="32"/>
      <c r="P963" s="12">
        <v>57390555961</v>
      </c>
      <c r="Q963" s="18">
        <v>229562224</v>
      </c>
      <c r="R963" s="18">
        <v>19130185.333333332</v>
      </c>
      <c r="S963" s="12">
        <f t="shared" si="28"/>
        <v>58408318359</v>
      </c>
      <c r="T963" s="18">
        <f t="shared" si="29"/>
        <v>233633273</v>
      </c>
      <c r="U963" s="40">
        <v>19459783.850000001</v>
      </c>
      <c r="V963" s="40">
        <v>19545902.050000001</v>
      </c>
      <c r="W963" s="38"/>
      <c r="X963" s="38"/>
    </row>
    <row r="964" spans="1:24" x14ac:dyDescent="0.2">
      <c r="A964" s="3" t="s">
        <v>1819</v>
      </c>
      <c r="B964" s="1" t="s">
        <v>770</v>
      </c>
      <c r="C964" s="1" t="s">
        <v>1820</v>
      </c>
      <c r="D964" s="9" t="s">
        <v>2165</v>
      </c>
      <c r="E964" s="13">
        <v>66367516502</v>
      </c>
      <c r="F964" s="13">
        <v>16079172994</v>
      </c>
      <c r="G964" s="13">
        <v>0</v>
      </c>
      <c r="H964" s="13">
        <v>441904446.22000003</v>
      </c>
      <c r="I964" s="13">
        <v>0</v>
      </c>
      <c r="J964" s="13">
        <v>0</v>
      </c>
      <c r="K964" s="13">
        <v>5301022.46</v>
      </c>
      <c r="L964" s="13">
        <v>0</v>
      </c>
      <c r="M964" s="13">
        <v>879357428.54999995</v>
      </c>
      <c r="N964" s="14">
        <v>48961780610.770004</v>
      </c>
      <c r="O964" s="32"/>
      <c r="P964" s="12">
        <v>60893300043</v>
      </c>
      <c r="Q964" s="18">
        <v>243573200</v>
      </c>
      <c r="R964" s="18">
        <v>20297766.666666668</v>
      </c>
      <c r="S964" s="12">
        <f t="shared" si="28"/>
        <v>66367516502</v>
      </c>
      <c r="T964" s="18">
        <f t="shared" si="29"/>
        <v>265470066</v>
      </c>
      <c r="U964" s="40">
        <v>22111534.18</v>
      </c>
      <c r="V964" s="40">
        <v>22529222.050000001</v>
      </c>
      <c r="W964" s="38"/>
      <c r="X964" s="38"/>
    </row>
    <row r="965" spans="1:24" x14ac:dyDescent="0.2">
      <c r="A965" s="3" t="s">
        <v>1821</v>
      </c>
      <c r="B965" s="1" t="s">
        <v>770</v>
      </c>
      <c r="C965" s="1" t="s">
        <v>179</v>
      </c>
      <c r="D965" s="9" t="s">
        <v>2165</v>
      </c>
      <c r="E965" s="13">
        <v>15959944561</v>
      </c>
      <c r="F965" s="13">
        <v>5617718797</v>
      </c>
      <c r="G965" s="13">
        <v>0</v>
      </c>
      <c r="H965" s="13">
        <v>98387407.010000005</v>
      </c>
      <c r="I965" s="13">
        <v>0</v>
      </c>
      <c r="J965" s="13">
        <v>0</v>
      </c>
      <c r="K965" s="13">
        <v>1532153.64</v>
      </c>
      <c r="L965" s="13">
        <v>0</v>
      </c>
      <c r="M965" s="13">
        <v>259962159.66999999</v>
      </c>
      <c r="N965" s="14">
        <v>9982344043.6800003</v>
      </c>
      <c r="O965" s="32"/>
      <c r="P965" s="12">
        <v>15846771705</v>
      </c>
      <c r="Q965" s="18">
        <v>63387087</v>
      </c>
      <c r="R965" s="18">
        <v>5282257.25</v>
      </c>
      <c r="S965" s="12">
        <f t="shared" si="28"/>
        <v>15959944561</v>
      </c>
      <c r="T965" s="18">
        <f t="shared" si="29"/>
        <v>63839778</v>
      </c>
      <c r="U965" s="40">
        <v>5317343.1399999997</v>
      </c>
      <c r="V965" s="40">
        <v>5328657.82</v>
      </c>
      <c r="W965" s="38"/>
      <c r="X965" s="38"/>
    </row>
    <row r="966" spans="1:24" x14ac:dyDescent="0.2">
      <c r="A966" s="3" t="s">
        <v>1822</v>
      </c>
      <c r="B966" s="1" t="s">
        <v>770</v>
      </c>
      <c r="C966" s="1" t="s">
        <v>1823</v>
      </c>
      <c r="D966" s="9" t="s">
        <v>2165</v>
      </c>
      <c r="E966" s="13">
        <v>26234481962</v>
      </c>
      <c r="F966" s="13">
        <v>9171083051</v>
      </c>
      <c r="G966" s="13">
        <v>0</v>
      </c>
      <c r="H966" s="13">
        <v>166148514.39000002</v>
      </c>
      <c r="I966" s="13">
        <v>0</v>
      </c>
      <c r="J966" s="13">
        <v>0</v>
      </c>
      <c r="K966" s="13">
        <v>2499447.27</v>
      </c>
      <c r="L966" s="13">
        <v>0</v>
      </c>
      <c r="M966" s="13">
        <v>424542519.75</v>
      </c>
      <c r="N966" s="14">
        <v>16470208429.59</v>
      </c>
      <c r="O966" s="32"/>
      <c r="P966" s="12">
        <v>25994183227</v>
      </c>
      <c r="Q966" s="18">
        <v>103976733</v>
      </c>
      <c r="R966" s="18">
        <v>8664727.75</v>
      </c>
      <c r="S966" s="12">
        <f t="shared" si="28"/>
        <v>26234481962</v>
      </c>
      <c r="T966" s="18">
        <f t="shared" si="29"/>
        <v>104937928</v>
      </c>
      <c r="U966" s="40">
        <v>8740490.4700000007</v>
      </c>
      <c r="V966" s="40">
        <v>8763109.1099999994</v>
      </c>
      <c r="W966" s="38"/>
      <c r="X966" s="38"/>
    </row>
    <row r="967" spans="1:24" x14ac:dyDescent="0.2">
      <c r="A967" s="3" t="s">
        <v>1824</v>
      </c>
      <c r="B967" s="1" t="s">
        <v>770</v>
      </c>
      <c r="C967" s="1" t="s">
        <v>770</v>
      </c>
      <c r="D967" s="9" t="s">
        <v>2165</v>
      </c>
      <c r="E967" s="13">
        <v>22053329873</v>
      </c>
      <c r="F967" s="13">
        <v>7545272297</v>
      </c>
      <c r="G967" s="13">
        <v>0</v>
      </c>
      <c r="H967" s="13">
        <v>134685791.55000001</v>
      </c>
      <c r="I967" s="13">
        <v>0</v>
      </c>
      <c r="J967" s="13">
        <v>0</v>
      </c>
      <c r="K967" s="13">
        <v>2063857.79</v>
      </c>
      <c r="L967" s="13">
        <v>0</v>
      </c>
      <c r="M967" s="13">
        <v>349907608.76999998</v>
      </c>
      <c r="N967" s="14">
        <v>14021400317.889999</v>
      </c>
      <c r="O967" s="32"/>
      <c r="P967" s="12">
        <v>21857567853</v>
      </c>
      <c r="Q967" s="18">
        <v>87430271</v>
      </c>
      <c r="R967" s="18">
        <v>7285855.916666667</v>
      </c>
      <c r="S967" s="12">
        <f t="shared" si="28"/>
        <v>22053329873</v>
      </c>
      <c r="T967" s="18">
        <f t="shared" si="29"/>
        <v>88213319</v>
      </c>
      <c r="U967" s="40">
        <v>7347464.25</v>
      </c>
      <c r="V967" s="40">
        <v>7366015.8799999999</v>
      </c>
      <c r="W967" s="38"/>
      <c r="X967" s="38"/>
    </row>
    <row r="968" spans="1:24" x14ac:dyDescent="0.2">
      <c r="A968" s="3" t="s">
        <v>1825</v>
      </c>
      <c r="B968" s="1" t="s">
        <v>770</v>
      </c>
      <c r="C968" s="1" t="s">
        <v>1826</v>
      </c>
      <c r="D968" s="9" t="s">
        <v>2165</v>
      </c>
      <c r="E968" s="13">
        <v>21877344364</v>
      </c>
      <c r="F968" s="13">
        <v>8300910601</v>
      </c>
      <c r="G968" s="13">
        <v>226048118</v>
      </c>
      <c r="H968" s="13">
        <v>146944325.84999999</v>
      </c>
      <c r="I968" s="13">
        <v>0</v>
      </c>
      <c r="J968" s="13">
        <v>0</v>
      </c>
      <c r="K968" s="13">
        <v>2287752.83</v>
      </c>
      <c r="L968" s="13">
        <v>0</v>
      </c>
      <c r="M968" s="13">
        <v>388754533.13</v>
      </c>
      <c r="N968" s="14">
        <v>12812399033.190001</v>
      </c>
      <c r="O968" s="32"/>
      <c r="P968" s="12">
        <v>21700452782</v>
      </c>
      <c r="Q968" s="18">
        <v>86801811</v>
      </c>
      <c r="R968" s="18">
        <v>7233484.25</v>
      </c>
      <c r="S968" s="12">
        <f t="shared" si="28"/>
        <v>21877344364</v>
      </c>
      <c r="T968" s="18">
        <f t="shared" si="29"/>
        <v>87509377</v>
      </c>
      <c r="U968" s="40">
        <v>7288831.5099999998</v>
      </c>
      <c r="V968" s="40">
        <v>7305953</v>
      </c>
      <c r="W968" s="38"/>
      <c r="X968" s="38"/>
    </row>
    <row r="969" spans="1:24" x14ac:dyDescent="0.2">
      <c r="A969" s="3" t="s">
        <v>1827</v>
      </c>
      <c r="B969" s="1" t="s">
        <v>770</v>
      </c>
      <c r="C969" s="1" t="s">
        <v>1828</v>
      </c>
      <c r="D969" s="9" t="s">
        <v>2165</v>
      </c>
      <c r="E969" s="13">
        <v>17524743488</v>
      </c>
      <c r="F969" s="13">
        <v>6325184838</v>
      </c>
      <c r="G969" s="13">
        <v>0</v>
      </c>
      <c r="H969" s="13">
        <v>108912769.76000001</v>
      </c>
      <c r="I969" s="13">
        <v>0</v>
      </c>
      <c r="J969" s="13">
        <v>0</v>
      </c>
      <c r="K969" s="13">
        <v>1729691.64</v>
      </c>
      <c r="L969" s="13">
        <v>0</v>
      </c>
      <c r="M969" s="13">
        <v>294196903.30000001</v>
      </c>
      <c r="N969" s="14">
        <v>10794719285.299999</v>
      </c>
      <c r="O969" s="32"/>
      <c r="P969" s="12">
        <v>17382576407</v>
      </c>
      <c r="Q969" s="18">
        <v>69530306</v>
      </c>
      <c r="R969" s="18">
        <v>5794192.166666667</v>
      </c>
      <c r="S969" s="12">
        <f t="shared" si="28"/>
        <v>17524743488</v>
      </c>
      <c r="T969" s="18">
        <f t="shared" si="29"/>
        <v>70098974</v>
      </c>
      <c r="U969" s="40">
        <v>5838684.1200000001</v>
      </c>
      <c r="V969" s="40">
        <v>5852433.9500000002</v>
      </c>
      <c r="W969" s="38"/>
      <c r="X969" s="38"/>
    </row>
    <row r="970" spans="1:24" x14ac:dyDescent="0.2">
      <c r="A970" s="3" t="s">
        <v>1829</v>
      </c>
      <c r="B970" s="1" t="s">
        <v>1830</v>
      </c>
      <c r="C970" s="1" t="s">
        <v>2111</v>
      </c>
      <c r="D970" s="9" t="s">
        <v>2166</v>
      </c>
      <c r="E970" s="13">
        <v>188537110157</v>
      </c>
      <c r="F970" s="13">
        <v>61613390722</v>
      </c>
      <c r="G970" s="13">
        <v>0</v>
      </c>
      <c r="H970" s="13">
        <v>3539807944.9500003</v>
      </c>
      <c r="I970" s="13">
        <v>0</v>
      </c>
      <c r="J970" s="13">
        <v>0</v>
      </c>
      <c r="K970" s="13">
        <v>837124143.25</v>
      </c>
      <c r="L970" s="13">
        <v>0</v>
      </c>
      <c r="M970" s="13">
        <v>10148626126.700001</v>
      </c>
      <c r="N970" s="14">
        <v>112398161220.10001</v>
      </c>
      <c r="O970" s="32"/>
      <c r="P970" s="12">
        <v>187009103231</v>
      </c>
      <c r="Q970" s="18">
        <v>748036413</v>
      </c>
      <c r="R970" s="18">
        <v>62336367.75</v>
      </c>
      <c r="S970" s="12">
        <f t="shared" si="28"/>
        <v>188537110157</v>
      </c>
      <c r="T970" s="18">
        <f t="shared" si="29"/>
        <v>754148441</v>
      </c>
      <c r="U970" s="40">
        <v>62814536.049999997</v>
      </c>
      <c r="V970" s="40">
        <v>62962352.159999996</v>
      </c>
      <c r="W970" s="38"/>
      <c r="X970" s="38"/>
    </row>
    <row r="971" spans="1:24" x14ac:dyDescent="0.2">
      <c r="A971" s="3" t="s">
        <v>1831</v>
      </c>
      <c r="B971" s="1" t="s">
        <v>1830</v>
      </c>
      <c r="C971" s="1" t="s">
        <v>1832</v>
      </c>
      <c r="D971" s="9" t="s">
        <v>2165</v>
      </c>
      <c r="E971" s="13">
        <v>3372053740</v>
      </c>
      <c r="F971" s="13">
        <v>1023974956</v>
      </c>
      <c r="G971" s="13">
        <v>0</v>
      </c>
      <c r="H971" s="13">
        <v>27955809.300000001</v>
      </c>
      <c r="I971" s="13">
        <v>0</v>
      </c>
      <c r="J971" s="13">
        <v>0</v>
      </c>
      <c r="K971" s="13">
        <v>1432123.6300000001</v>
      </c>
      <c r="L971" s="13">
        <v>0</v>
      </c>
      <c r="M971" s="13">
        <v>168138460.81</v>
      </c>
      <c r="N971" s="14">
        <v>2150552390.2600002</v>
      </c>
      <c r="O971" s="32"/>
      <c r="P971" s="12">
        <v>3382345892</v>
      </c>
      <c r="Q971" s="18">
        <v>13529384</v>
      </c>
      <c r="R971" s="18">
        <v>1127448.6666666667</v>
      </c>
      <c r="S971" s="12">
        <f t="shared" si="28"/>
        <v>3372053740</v>
      </c>
      <c r="T971" s="18">
        <f t="shared" si="29"/>
        <v>13488215</v>
      </c>
      <c r="U971" s="40">
        <v>1123460.48</v>
      </c>
      <c r="V971" s="40">
        <v>1123317.47</v>
      </c>
      <c r="W971" s="38"/>
      <c r="X971" s="38"/>
    </row>
    <row r="972" spans="1:24" x14ac:dyDescent="0.2">
      <c r="A972" s="3" t="s">
        <v>1833</v>
      </c>
      <c r="B972" s="1" t="s">
        <v>1830</v>
      </c>
      <c r="C972" s="1" t="s">
        <v>1834</v>
      </c>
      <c r="D972" s="9" t="s">
        <v>2164</v>
      </c>
      <c r="E972" s="13">
        <v>5052802179</v>
      </c>
      <c r="F972" s="13">
        <v>1854025212</v>
      </c>
      <c r="G972" s="13">
        <v>0</v>
      </c>
      <c r="H972" s="13">
        <v>38400847.899999999</v>
      </c>
      <c r="I972" s="13">
        <v>0</v>
      </c>
      <c r="J972" s="13">
        <v>0</v>
      </c>
      <c r="K972" s="13">
        <v>2587490.08</v>
      </c>
      <c r="L972" s="13">
        <v>0</v>
      </c>
      <c r="M972" s="13">
        <v>304009627.56</v>
      </c>
      <c r="N972" s="14">
        <v>2853779001.46</v>
      </c>
      <c r="O972" s="32"/>
      <c r="P972" s="12">
        <v>5113832186</v>
      </c>
      <c r="Q972" s="18">
        <v>20455329</v>
      </c>
      <c r="R972" s="18">
        <v>1704610.75</v>
      </c>
      <c r="S972" s="12">
        <f t="shared" ref="S972:S1035" si="30">+SUM(F972:N972)</f>
        <v>5052802179</v>
      </c>
      <c r="T972" s="18">
        <f t="shared" si="29"/>
        <v>20211209</v>
      </c>
      <c r="U972" s="40">
        <v>1683432.13</v>
      </c>
      <c r="V972" s="40">
        <v>1679839.49</v>
      </c>
      <c r="W972" s="38"/>
      <c r="X972" s="38"/>
    </row>
    <row r="973" spans="1:24" x14ac:dyDescent="0.2">
      <c r="A973" s="3" t="s">
        <v>1835</v>
      </c>
      <c r="B973" s="1" t="s">
        <v>1830</v>
      </c>
      <c r="C973" s="1" t="s">
        <v>1836</v>
      </c>
      <c r="D973" s="9" t="s">
        <v>2164</v>
      </c>
      <c r="E973" s="13">
        <v>3590776795</v>
      </c>
      <c r="F973" s="13">
        <v>1235613914</v>
      </c>
      <c r="G973" s="13">
        <v>0</v>
      </c>
      <c r="H973" s="13">
        <v>25292058.98</v>
      </c>
      <c r="I973" s="13">
        <v>0</v>
      </c>
      <c r="J973" s="13">
        <v>0</v>
      </c>
      <c r="K973" s="13">
        <v>1753901.2400000002</v>
      </c>
      <c r="L973" s="13">
        <v>0</v>
      </c>
      <c r="M973" s="13">
        <v>203778642.74000001</v>
      </c>
      <c r="N973" s="14">
        <v>2124338278.04</v>
      </c>
      <c r="O973" s="32"/>
      <c r="P973" s="12">
        <v>3637884607</v>
      </c>
      <c r="Q973" s="18">
        <v>14551538</v>
      </c>
      <c r="R973" s="18">
        <v>1212628.1666666667</v>
      </c>
      <c r="S973" s="12">
        <f t="shared" si="30"/>
        <v>3590776795</v>
      </c>
      <c r="T973" s="18">
        <f t="shared" ref="T973:T1036" si="31">+ROUND(S973*0.004,0)</f>
        <v>14363107</v>
      </c>
      <c r="U973" s="40">
        <v>1196331.99</v>
      </c>
      <c r="V973" s="40">
        <v>1193502.08</v>
      </c>
      <c r="W973" s="38"/>
      <c r="X973" s="38"/>
    </row>
    <row r="974" spans="1:24" x14ac:dyDescent="0.2">
      <c r="A974" s="3" t="s">
        <v>1837</v>
      </c>
      <c r="B974" s="1" t="s">
        <v>1830</v>
      </c>
      <c r="C974" s="1" t="s">
        <v>1838</v>
      </c>
      <c r="D974" s="9" t="s">
        <v>2164</v>
      </c>
      <c r="E974" s="13">
        <v>6595247245</v>
      </c>
      <c r="F974" s="13">
        <v>2735079832</v>
      </c>
      <c r="G974" s="13">
        <v>0</v>
      </c>
      <c r="H974" s="13">
        <v>71413941.579999998</v>
      </c>
      <c r="I974" s="13">
        <v>0</v>
      </c>
      <c r="J974" s="13">
        <v>0</v>
      </c>
      <c r="K974" s="13">
        <v>3799250.53</v>
      </c>
      <c r="L974" s="13">
        <v>0</v>
      </c>
      <c r="M974" s="13">
        <v>450111887.56</v>
      </c>
      <c r="N974" s="14">
        <v>3334842333.3299999</v>
      </c>
      <c r="O974" s="32"/>
      <c r="P974" s="12">
        <v>6553131380</v>
      </c>
      <c r="Q974" s="18">
        <v>26212526</v>
      </c>
      <c r="R974" s="18">
        <v>2184377.1666666665</v>
      </c>
      <c r="S974" s="12">
        <f t="shared" si="30"/>
        <v>6595247245</v>
      </c>
      <c r="T974" s="18">
        <f t="shared" si="31"/>
        <v>26380989</v>
      </c>
      <c r="U974" s="40">
        <v>2197325.48</v>
      </c>
      <c r="V974" s="40">
        <v>2201656.58</v>
      </c>
      <c r="W974" s="38"/>
      <c r="X974" s="38"/>
    </row>
    <row r="975" spans="1:24" x14ac:dyDescent="0.2">
      <c r="A975" s="3" t="s">
        <v>1839</v>
      </c>
      <c r="B975" s="1" t="s">
        <v>1830</v>
      </c>
      <c r="C975" s="1" t="s">
        <v>1840</v>
      </c>
      <c r="D975" s="9" t="s">
        <v>2164</v>
      </c>
      <c r="E975" s="13">
        <v>6962511350</v>
      </c>
      <c r="F975" s="13">
        <v>2426842678</v>
      </c>
      <c r="G975" s="13">
        <v>0</v>
      </c>
      <c r="H975" s="13">
        <v>45962532.539999753</v>
      </c>
      <c r="I975" s="13">
        <v>0</v>
      </c>
      <c r="J975" s="13">
        <v>0</v>
      </c>
      <c r="K975" s="13">
        <v>3398331.75</v>
      </c>
      <c r="L975" s="13">
        <v>0</v>
      </c>
      <c r="M975" s="13">
        <v>398056984.61000001</v>
      </c>
      <c r="N975" s="14">
        <v>4088250823.0999999</v>
      </c>
      <c r="O975" s="32"/>
      <c r="P975" s="12">
        <v>7004057779</v>
      </c>
      <c r="Q975" s="18">
        <v>28016231</v>
      </c>
      <c r="R975" s="18">
        <v>2334685.9166666665</v>
      </c>
      <c r="S975" s="12">
        <f t="shared" si="30"/>
        <v>6962511350</v>
      </c>
      <c r="T975" s="18">
        <f t="shared" si="31"/>
        <v>27850045</v>
      </c>
      <c r="U975" s="40">
        <v>2319686.1</v>
      </c>
      <c r="V975" s="40">
        <v>2317887.4500000002</v>
      </c>
      <c r="W975" s="38"/>
      <c r="X975" s="38"/>
    </row>
    <row r="976" spans="1:24" x14ac:dyDescent="0.2">
      <c r="A976" s="3" t="s">
        <v>1841</v>
      </c>
      <c r="B976" s="1" t="s">
        <v>1830</v>
      </c>
      <c r="C976" s="1" t="s">
        <v>1842</v>
      </c>
      <c r="D976" s="9" t="s">
        <v>2165</v>
      </c>
      <c r="E976" s="13">
        <v>14559590290</v>
      </c>
      <c r="F976" s="13">
        <v>5454612206</v>
      </c>
      <c r="G976" s="13">
        <v>0</v>
      </c>
      <c r="H976" s="13">
        <v>99535581.520000011</v>
      </c>
      <c r="I976" s="13">
        <v>0</v>
      </c>
      <c r="J976" s="13">
        <v>0</v>
      </c>
      <c r="K976" s="13">
        <v>7704654.5099999998</v>
      </c>
      <c r="L976" s="13">
        <v>0</v>
      </c>
      <c r="M976" s="13">
        <v>893534214.14999998</v>
      </c>
      <c r="N976" s="14">
        <v>8104203633.8199997</v>
      </c>
      <c r="O976" s="32"/>
      <c r="P976" s="12">
        <v>14761894270</v>
      </c>
      <c r="Q976" s="18">
        <v>59047577</v>
      </c>
      <c r="R976" s="18">
        <v>4920631.416666667</v>
      </c>
      <c r="S976" s="12">
        <f t="shared" si="30"/>
        <v>14559590290</v>
      </c>
      <c r="T976" s="18">
        <f t="shared" si="31"/>
        <v>58238361</v>
      </c>
      <c r="U976" s="40">
        <v>4850789.88</v>
      </c>
      <c r="V976" s="40">
        <v>4838478.7</v>
      </c>
      <c r="W976" s="38"/>
      <c r="X976" s="38"/>
    </row>
    <row r="977" spans="1:24" x14ac:dyDescent="0.2">
      <c r="A977" s="3" t="s">
        <v>1843</v>
      </c>
      <c r="B977" s="1" t="s">
        <v>1830</v>
      </c>
      <c r="C977" s="1" t="s">
        <v>1844</v>
      </c>
      <c r="D977" s="9" t="s">
        <v>2164</v>
      </c>
      <c r="E977" s="13">
        <v>11905076036</v>
      </c>
      <c r="F977" s="13">
        <v>4760555464</v>
      </c>
      <c r="G977" s="13">
        <v>0</v>
      </c>
      <c r="H977" s="13">
        <v>234915037.07000002</v>
      </c>
      <c r="I977" s="13">
        <v>0</v>
      </c>
      <c r="J977" s="13">
        <v>0</v>
      </c>
      <c r="K977" s="13">
        <v>6601890.8800000008</v>
      </c>
      <c r="L977" s="13">
        <v>0</v>
      </c>
      <c r="M977" s="13">
        <v>780486255.38</v>
      </c>
      <c r="N977" s="14">
        <v>6122517388.6700001</v>
      </c>
      <c r="O977" s="32"/>
      <c r="P977" s="12">
        <v>11904628178</v>
      </c>
      <c r="Q977" s="18">
        <v>47618513</v>
      </c>
      <c r="R977" s="18">
        <v>3968209.4166666665</v>
      </c>
      <c r="S977" s="12">
        <f t="shared" si="30"/>
        <v>11905076036</v>
      </c>
      <c r="T977" s="18">
        <f t="shared" si="31"/>
        <v>47620304</v>
      </c>
      <c r="U977" s="40">
        <v>3966390.62</v>
      </c>
      <c r="V977" s="40">
        <v>3968610.51</v>
      </c>
      <c r="W977" s="38"/>
      <c r="X977" s="38"/>
    </row>
    <row r="978" spans="1:24" x14ac:dyDescent="0.2">
      <c r="A978" s="3" t="s">
        <v>1845</v>
      </c>
      <c r="B978" s="1" t="s">
        <v>1830</v>
      </c>
      <c r="C978" s="1" t="s">
        <v>1846</v>
      </c>
      <c r="D978" s="9" t="s">
        <v>2164</v>
      </c>
      <c r="E978" s="13">
        <v>4295769508</v>
      </c>
      <c r="F978" s="13">
        <v>1598589812</v>
      </c>
      <c r="G978" s="13">
        <v>0</v>
      </c>
      <c r="H978" s="13">
        <v>102810129.81</v>
      </c>
      <c r="I978" s="13">
        <v>0</v>
      </c>
      <c r="J978" s="13">
        <v>0</v>
      </c>
      <c r="K978" s="13">
        <v>2217848.63</v>
      </c>
      <c r="L978" s="13">
        <v>0</v>
      </c>
      <c r="M978" s="13">
        <v>262860395.43000001</v>
      </c>
      <c r="N978" s="14">
        <v>2329291322.1300001</v>
      </c>
      <c r="O978" s="32"/>
      <c r="P978" s="12">
        <v>4263041840</v>
      </c>
      <c r="Q978" s="18">
        <v>17052167</v>
      </c>
      <c r="R978" s="18">
        <v>1421013.9166666667</v>
      </c>
      <c r="S978" s="12">
        <f t="shared" si="30"/>
        <v>4295769508</v>
      </c>
      <c r="T978" s="18">
        <f t="shared" si="31"/>
        <v>17183078</v>
      </c>
      <c r="U978" s="40">
        <v>1431213.03</v>
      </c>
      <c r="V978" s="40">
        <v>1434426.35</v>
      </c>
      <c r="W978" s="38"/>
      <c r="X978" s="38"/>
    </row>
    <row r="979" spans="1:24" x14ac:dyDescent="0.2">
      <c r="A979" s="3" t="s">
        <v>1847</v>
      </c>
      <c r="B979" s="1" t="s">
        <v>1830</v>
      </c>
      <c r="C979" s="1" t="s">
        <v>1848</v>
      </c>
      <c r="D979" s="9" t="s">
        <v>2165</v>
      </c>
      <c r="E979" s="13">
        <v>5087373639</v>
      </c>
      <c r="F979" s="13">
        <v>1802375337</v>
      </c>
      <c r="G979" s="13">
        <v>0</v>
      </c>
      <c r="H979" s="13">
        <v>30417196.610000003</v>
      </c>
      <c r="I979" s="13">
        <v>0</v>
      </c>
      <c r="J979" s="13">
        <v>0</v>
      </c>
      <c r="K979" s="13">
        <v>2497923.1</v>
      </c>
      <c r="L979" s="13">
        <v>0</v>
      </c>
      <c r="M979" s="13">
        <v>295802267.06</v>
      </c>
      <c r="N979" s="14">
        <v>2956280915.2300005</v>
      </c>
      <c r="O979" s="32"/>
      <c r="P979" s="12">
        <v>5085210633</v>
      </c>
      <c r="Q979" s="18">
        <v>20340843</v>
      </c>
      <c r="R979" s="18">
        <v>1695070.25</v>
      </c>
      <c r="S979" s="12">
        <f t="shared" si="30"/>
        <v>5087373639</v>
      </c>
      <c r="T979" s="18">
        <f t="shared" si="31"/>
        <v>20349495</v>
      </c>
      <c r="U979" s="40">
        <v>1694950.25</v>
      </c>
      <c r="V979" s="40">
        <v>1696044.92</v>
      </c>
      <c r="W979" s="38"/>
      <c r="X979" s="38"/>
    </row>
    <row r="980" spans="1:24" x14ac:dyDescent="0.2">
      <c r="A980" s="3" t="s">
        <v>1849</v>
      </c>
      <c r="B980" s="1" t="s">
        <v>1830</v>
      </c>
      <c r="C980" s="1" t="s">
        <v>1850</v>
      </c>
      <c r="D980" s="9" t="s">
        <v>2164</v>
      </c>
      <c r="E980" s="13">
        <v>34129509707</v>
      </c>
      <c r="F980" s="13">
        <v>13436672890</v>
      </c>
      <c r="G980" s="13">
        <v>0</v>
      </c>
      <c r="H980" s="13">
        <v>442666663.60000002</v>
      </c>
      <c r="I980" s="13">
        <v>0</v>
      </c>
      <c r="J980" s="13">
        <v>0</v>
      </c>
      <c r="K980" s="13">
        <v>18720443.280000001</v>
      </c>
      <c r="L980" s="13">
        <v>0</v>
      </c>
      <c r="M980" s="13">
        <v>2218966721.3099999</v>
      </c>
      <c r="N980" s="14">
        <v>18012482988.809998</v>
      </c>
      <c r="O980" s="32"/>
      <c r="P980" s="12">
        <v>33772180603</v>
      </c>
      <c r="Q980" s="18">
        <v>135088722</v>
      </c>
      <c r="R980" s="18">
        <v>11257393.5</v>
      </c>
      <c r="S980" s="12">
        <f t="shared" si="30"/>
        <v>34129509707</v>
      </c>
      <c r="T980" s="18">
        <f t="shared" si="31"/>
        <v>136518039</v>
      </c>
      <c r="U980" s="40">
        <v>11370861.25</v>
      </c>
      <c r="V980" s="40">
        <v>11403598.970000001</v>
      </c>
      <c r="W980" s="38"/>
      <c r="X980" s="38"/>
    </row>
    <row r="981" spans="1:24" x14ac:dyDescent="0.2">
      <c r="A981" s="3" t="s">
        <v>1851</v>
      </c>
      <c r="B981" s="1" t="s">
        <v>1830</v>
      </c>
      <c r="C981" s="1" t="s">
        <v>1852</v>
      </c>
      <c r="D981" s="9" t="s">
        <v>2164</v>
      </c>
      <c r="E981" s="13">
        <v>4551393994</v>
      </c>
      <c r="F981" s="13">
        <v>1459296713</v>
      </c>
      <c r="G981" s="13">
        <v>0</v>
      </c>
      <c r="H981" s="13">
        <v>35483406.719999999</v>
      </c>
      <c r="I981" s="13">
        <v>0</v>
      </c>
      <c r="J981" s="13">
        <v>0</v>
      </c>
      <c r="K981" s="13">
        <v>2058618.4700000002</v>
      </c>
      <c r="L981" s="13">
        <v>0</v>
      </c>
      <c r="M981" s="13">
        <v>238013454.72</v>
      </c>
      <c r="N981" s="14">
        <v>2816541801.0900002</v>
      </c>
      <c r="O981" s="32"/>
      <c r="P981" s="12">
        <v>4590183950</v>
      </c>
      <c r="Q981" s="18">
        <v>18360736</v>
      </c>
      <c r="R981" s="18">
        <v>1530061.3333333333</v>
      </c>
      <c r="S981" s="12">
        <f t="shared" si="30"/>
        <v>4551393994</v>
      </c>
      <c r="T981" s="18">
        <f t="shared" si="31"/>
        <v>18205576</v>
      </c>
      <c r="U981" s="40">
        <v>1516378.94</v>
      </c>
      <c r="V981" s="40">
        <v>1514341.6</v>
      </c>
      <c r="W981" s="38"/>
      <c r="X981" s="38"/>
    </row>
    <row r="982" spans="1:24" x14ac:dyDescent="0.2">
      <c r="A982" s="3" t="s">
        <v>1853</v>
      </c>
      <c r="B982" s="1" t="s">
        <v>1830</v>
      </c>
      <c r="C982" s="1" t="s">
        <v>1854</v>
      </c>
      <c r="D982" s="9" t="s">
        <v>2164</v>
      </c>
      <c r="E982" s="13">
        <v>19892571420</v>
      </c>
      <c r="F982" s="13">
        <v>7361091247</v>
      </c>
      <c r="G982" s="13">
        <v>0</v>
      </c>
      <c r="H982" s="13">
        <v>133803644.71000001</v>
      </c>
      <c r="I982" s="13">
        <v>0</v>
      </c>
      <c r="J982" s="13">
        <v>0</v>
      </c>
      <c r="K982" s="13">
        <v>10418201.789999999</v>
      </c>
      <c r="L982" s="13">
        <v>0</v>
      </c>
      <c r="M982" s="13">
        <v>1207437646.1600001</v>
      </c>
      <c r="N982" s="14">
        <v>11179820680.34</v>
      </c>
      <c r="O982" s="32"/>
      <c r="P982" s="12">
        <v>20197084309</v>
      </c>
      <c r="Q982" s="18">
        <v>80788337</v>
      </c>
      <c r="R982" s="18">
        <v>6732361.416666667</v>
      </c>
      <c r="S982" s="12">
        <f t="shared" si="30"/>
        <v>19892571420</v>
      </c>
      <c r="T982" s="18">
        <f t="shared" si="31"/>
        <v>79570286</v>
      </c>
      <c r="U982" s="40">
        <v>6627568.6900000004</v>
      </c>
      <c r="V982" s="40">
        <v>6608666.0499999998</v>
      </c>
      <c r="W982" s="38"/>
      <c r="X982" s="38"/>
    </row>
    <row r="983" spans="1:24" x14ac:dyDescent="0.2">
      <c r="A983" s="3" t="s">
        <v>1855</v>
      </c>
      <c r="B983" s="1" t="s">
        <v>1830</v>
      </c>
      <c r="C983" s="1" t="s">
        <v>1856</v>
      </c>
      <c r="D983" s="9" t="s">
        <v>2164</v>
      </c>
      <c r="E983" s="13">
        <v>5783837971</v>
      </c>
      <c r="F983" s="13">
        <v>2051117059</v>
      </c>
      <c r="G983" s="13">
        <v>0</v>
      </c>
      <c r="H983" s="13">
        <v>41212336.780000001</v>
      </c>
      <c r="I983" s="13">
        <v>0</v>
      </c>
      <c r="J983" s="13">
        <v>0</v>
      </c>
      <c r="K983" s="13">
        <v>2879885.93</v>
      </c>
      <c r="L983" s="13">
        <v>0</v>
      </c>
      <c r="M983" s="13">
        <v>336052062.42000002</v>
      </c>
      <c r="N983" s="14">
        <v>3352576626.8699999</v>
      </c>
      <c r="O983" s="32"/>
      <c r="P983" s="12">
        <v>5870196671</v>
      </c>
      <c r="Q983" s="18">
        <v>23480787</v>
      </c>
      <c r="R983" s="18">
        <v>1956732.25</v>
      </c>
      <c r="S983" s="12">
        <f t="shared" si="30"/>
        <v>5783837971</v>
      </c>
      <c r="T983" s="18">
        <f t="shared" si="31"/>
        <v>23135352</v>
      </c>
      <c r="U983" s="40">
        <v>1926989.86</v>
      </c>
      <c r="V983" s="40">
        <v>1921655.29</v>
      </c>
      <c r="W983" s="38"/>
      <c r="X983" s="38"/>
    </row>
    <row r="984" spans="1:24" x14ac:dyDescent="0.2">
      <c r="A984" s="3" t="s">
        <v>1857</v>
      </c>
      <c r="B984" s="1" t="s">
        <v>1830</v>
      </c>
      <c r="C984" s="1" t="s">
        <v>1858</v>
      </c>
      <c r="D984" s="9" t="s">
        <v>2165</v>
      </c>
      <c r="E984" s="13">
        <v>6891466801</v>
      </c>
      <c r="F984" s="13">
        <v>2210570649</v>
      </c>
      <c r="G984" s="13">
        <v>0</v>
      </c>
      <c r="H984" s="13">
        <v>41229990.020000003</v>
      </c>
      <c r="I984" s="13">
        <v>0</v>
      </c>
      <c r="J984" s="13">
        <v>0</v>
      </c>
      <c r="K984" s="13">
        <v>3066128.35</v>
      </c>
      <c r="L984" s="13">
        <v>0</v>
      </c>
      <c r="M984" s="13">
        <v>364609179.80000001</v>
      </c>
      <c r="N984" s="14">
        <v>4271990853.8299999</v>
      </c>
      <c r="O984" s="32"/>
      <c r="P984" s="12">
        <v>6785551051</v>
      </c>
      <c r="Q984" s="18">
        <v>27142204</v>
      </c>
      <c r="R984" s="18">
        <v>2261850.3333333335</v>
      </c>
      <c r="S984" s="12">
        <f t="shared" si="30"/>
        <v>6891466801</v>
      </c>
      <c r="T984" s="18">
        <f t="shared" si="31"/>
        <v>27565867</v>
      </c>
      <c r="U984" s="40">
        <v>2296016.34</v>
      </c>
      <c r="V984" s="40">
        <v>2305127.7799999998</v>
      </c>
      <c r="W984" s="38"/>
      <c r="X984" s="38"/>
    </row>
    <row r="985" spans="1:24" x14ac:dyDescent="0.2">
      <c r="A985" s="3" t="s">
        <v>1859</v>
      </c>
      <c r="B985" s="1" t="s">
        <v>1830</v>
      </c>
      <c r="C985" s="1" t="s">
        <v>1860</v>
      </c>
      <c r="D985" s="9" t="s">
        <v>2164</v>
      </c>
      <c r="E985" s="13">
        <v>38381265050</v>
      </c>
      <c r="F985" s="13">
        <v>14071114162</v>
      </c>
      <c r="G985" s="13">
        <v>0</v>
      </c>
      <c r="H985" s="13">
        <v>711095701.06000006</v>
      </c>
      <c r="I985" s="13">
        <v>0</v>
      </c>
      <c r="J985" s="13">
        <v>0</v>
      </c>
      <c r="K985" s="13">
        <v>19526072.059999999</v>
      </c>
      <c r="L985" s="13">
        <v>0</v>
      </c>
      <c r="M985" s="13">
        <v>2315824818.2600002</v>
      </c>
      <c r="N985" s="14">
        <v>21263704296.620003</v>
      </c>
      <c r="O985" s="32"/>
      <c r="P985" s="12">
        <v>38203472334</v>
      </c>
      <c r="Q985" s="18">
        <v>152813889</v>
      </c>
      <c r="R985" s="18">
        <v>12734490.75</v>
      </c>
      <c r="S985" s="12">
        <f t="shared" si="30"/>
        <v>38381265050</v>
      </c>
      <c r="T985" s="18">
        <f t="shared" si="31"/>
        <v>153525060</v>
      </c>
      <c r="U985" s="40">
        <v>12787410.130000001</v>
      </c>
      <c r="V985" s="40">
        <v>12807629.82</v>
      </c>
      <c r="W985" s="38"/>
      <c r="X985" s="38"/>
    </row>
    <row r="986" spans="1:24" x14ac:dyDescent="0.2">
      <c r="A986" s="3" t="s">
        <v>1861</v>
      </c>
      <c r="B986" s="1" t="s">
        <v>1830</v>
      </c>
      <c r="C986" s="1" t="s">
        <v>1862</v>
      </c>
      <c r="D986" s="9" t="s">
        <v>2164</v>
      </c>
      <c r="E986" s="13">
        <v>4992962112</v>
      </c>
      <c r="F986" s="13">
        <v>1807131784</v>
      </c>
      <c r="G986" s="13">
        <v>0</v>
      </c>
      <c r="H986" s="13">
        <v>35479371.829999998</v>
      </c>
      <c r="I986" s="13">
        <v>0</v>
      </c>
      <c r="J986" s="13">
        <v>0</v>
      </c>
      <c r="K986" s="13">
        <v>2520196.37</v>
      </c>
      <c r="L986" s="13">
        <v>0</v>
      </c>
      <c r="M986" s="13">
        <v>295352548.67000002</v>
      </c>
      <c r="N986" s="14">
        <v>2852478211.1300001</v>
      </c>
      <c r="O986" s="32"/>
      <c r="P986" s="12">
        <v>5045602777</v>
      </c>
      <c r="Q986" s="18">
        <v>20182411</v>
      </c>
      <c r="R986" s="18">
        <v>1681867.5833333333</v>
      </c>
      <c r="S986" s="12">
        <f t="shared" si="30"/>
        <v>4992962112</v>
      </c>
      <c r="T986" s="18">
        <f t="shared" si="31"/>
        <v>19971848</v>
      </c>
      <c r="U986" s="40">
        <v>1663495.27</v>
      </c>
      <c r="V986" s="40">
        <v>1660513.06</v>
      </c>
      <c r="W986" s="38"/>
      <c r="X986" s="38"/>
    </row>
    <row r="987" spans="1:24" x14ac:dyDescent="0.2">
      <c r="A987" s="3" t="s">
        <v>1863</v>
      </c>
      <c r="B987" s="1" t="s">
        <v>1830</v>
      </c>
      <c r="C987" s="1" t="s">
        <v>1864</v>
      </c>
      <c r="D987" s="9" t="s">
        <v>2164</v>
      </c>
      <c r="E987" s="13">
        <v>7299181028</v>
      </c>
      <c r="F987" s="13">
        <v>2733426340</v>
      </c>
      <c r="G987" s="13">
        <v>0</v>
      </c>
      <c r="H987" s="13">
        <v>78786221.439999998</v>
      </c>
      <c r="I987" s="13">
        <v>0</v>
      </c>
      <c r="J987" s="13">
        <v>0</v>
      </c>
      <c r="K987" s="13">
        <v>3861805.2399999998</v>
      </c>
      <c r="L987" s="13">
        <v>0</v>
      </c>
      <c r="M987" s="13">
        <v>449437309.98000002</v>
      </c>
      <c r="N987" s="14">
        <v>4033669351.3400002</v>
      </c>
      <c r="O987" s="32"/>
      <c r="P987" s="12">
        <v>7451956315</v>
      </c>
      <c r="Q987" s="18">
        <v>29807825</v>
      </c>
      <c r="R987" s="18">
        <v>2483985.4166666665</v>
      </c>
      <c r="S987" s="12">
        <f t="shared" si="30"/>
        <v>7299181028</v>
      </c>
      <c r="T987" s="18">
        <f t="shared" si="31"/>
        <v>29196724</v>
      </c>
      <c r="U987" s="40">
        <v>2431853.69</v>
      </c>
      <c r="V987" s="40">
        <v>2421877.7200000002</v>
      </c>
      <c r="W987" s="38"/>
      <c r="X987" s="38"/>
    </row>
    <row r="988" spans="1:24" x14ac:dyDescent="0.2">
      <c r="A988" s="3" t="s">
        <v>1865</v>
      </c>
      <c r="B988" s="1" t="s">
        <v>1830</v>
      </c>
      <c r="C988" s="1" t="s">
        <v>1866</v>
      </c>
      <c r="D988" s="9" t="s">
        <v>2164</v>
      </c>
      <c r="E988" s="13">
        <v>20758793152</v>
      </c>
      <c r="F988" s="13">
        <v>8145450784</v>
      </c>
      <c r="G988" s="13">
        <v>0</v>
      </c>
      <c r="H988" s="13">
        <v>416837361.11000001</v>
      </c>
      <c r="I988" s="13">
        <v>0</v>
      </c>
      <c r="J988" s="13">
        <v>0</v>
      </c>
      <c r="K988" s="13">
        <v>11318610.41</v>
      </c>
      <c r="L988" s="13">
        <v>0</v>
      </c>
      <c r="M988" s="13">
        <v>1336338177.97</v>
      </c>
      <c r="N988" s="14">
        <v>10848848218.51</v>
      </c>
      <c r="O988" s="32"/>
      <c r="P988" s="12">
        <v>20811583650</v>
      </c>
      <c r="Q988" s="18">
        <v>83246335</v>
      </c>
      <c r="R988" s="18">
        <v>6937194.583333333</v>
      </c>
      <c r="S988" s="12">
        <f t="shared" si="30"/>
        <v>20758793152</v>
      </c>
      <c r="T988" s="18">
        <f t="shared" si="31"/>
        <v>83035173</v>
      </c>
      <c r="U988" s="40">
        <v>6916166.0800000001</v>
      </c>
      <c r="V988" s="40">
        <v>6916068.6399999997</v>
      </c>
      <c r="W988" s="38"/>
      <c r="X988" s="38"/>
    </row>
    <row r="989" spans="1:24" x14ac:dyDescent="0.2">
      <c r="A989" s="3" t="s">
        <v>1867</v>
      </c>
      <c r="B989" s="1" t="s">
        <v>1830</v>
      </c>
      <c r="C989" s="1" t="s">
        <v>1868</v>
      </c>
      <c r="D989" s="9" t="s">
        <v>2164</v>
      </c>
      <c r="E989" s="13">
        <v>19859993582</v>
      </c>
      <c r="F989" s="13">
        <v>6941600924</v>
      </c>
      <c r="G989" s="13">
        <v>0</v>
      </c>
      <c r="H989" s="13">
        <v>240933436.17000002</v>
      </c>
      <c r="I989" s="13">
        <v>0</v>
      </c>
      <c r="J989" s="13">
        <v>0</v>
      </c>
      <c r="K989" s="13">
        <v>9664701.9299999997</v>
      </c>
      <c r="L989" s="13">
        <v>0</v>
      </c>
      <c r="M989" s="13">
        <v>1136044852.71</v>
      </c>
      <c r="N989" s="14">
        <v>11531749667.189999</v>
      </c>
      <c r="O989" s="32"/>
      <c r="P989" s="12">
        <v>19839640951</v>
      </c>
      <c r="Q989" s="18">
        <v>79358564</v>
      </c>
      <c r="R989" s="18">
        <v>6613213.666666667</v>
      </c>
      <c r="S989" s="12">
        <f t="shared" si="30"/>
        <v>19859993582</v>
      </c>
      <c r="T989" s="18">
        <f t="shared" si="31"/>
        <v>79439974</v>
      </c>
      <c r="U989" s="40">
        <v>6616714.75</v>
      </c>
      <c r="V989" s="40">
        <v>6621870.21</v>
      </c>
      <c r="W989" s="38"/>
      <c r="X989" s="38"/>
    </row>
    <row r="990" spans="1:24" x14ac:dyDescent="0.2">
      <c r="A990" s="3" t="s">
        <v>1869</v>
      </c>
      <c r="B990" s="1" t="s">
        <v>1830</v>
      </c>
      <c r="C990" s="1" t="s">
        <v>1870</v>
      </c>
      <c r="D990" s="9" t="s">
        <v>2165</v>
      </c>
      <c r="E990" s="13">
        <v>4049329964</v>
      </c>
      <c r="F990" s="13">
        <v>1370629507</v>
      </c>
      <c r="G990" s="13">
        <v>0</v>
      </c>
      <c r="H990" s="13">
        <v>24214478.880000003</v>
      </c>
      <c r="I990" s="13">
        <v>0</v>
      </c>
      <c r="J990" s="13">
        <v>0</v>
      </c>
      <c r="K990" s="13">
        <v>1916448.69</v>
      </c>
      <c r="L990" s="13">
        <v>0</v>
      </c>
      <c r="M990" s="13">
        <v>224690547.59</v>
      </c>
      <c r="N990" s="14">
        <v>2427878981.8400002</v>
      </c>
      <c r="O990" s="32"/>
      <c r="P990" s="12">
        <v>4041298462</v>
      </c>
      <c r="Q990" s="18">
        <v>16165194</v>
      </c>
      <c r="R990" s="18">
        <v>1347099.5</v>
      </c>
      <c r="S990" s="12">
        <f t="shared" si="30"/>
        <v>4049329964</v>
      </c>
      <c r="T990" s="18">
        <f t="shared" si="31"/>
        <v>16197320</v>
      </c>
      <c r="U990" s="40">
        <v>1349107.27</v>
      </c>
      <c r="V990" s="40">
        <v>1350445.97</v>
      </c>
      <c r="W990" s="38"/>
      <c r="X990" s="38"/>
    </row>
    <row r="991" spans="1:24" x14ac:dyDescent="0.2">
      <c r="A991" s="3" t="s">
        <v>1871</v>
      </c>
      <c r="B991" s="1" t="s">
        <v>1830</v>
      </c>
      <c r="C991" s="1" t="s">
        <v>1872</v>
      </c>
      <c r="D991" s="9" t="s">
        <v>2164</v>
      </c>
      <c r="E991" s="13">
        <v>10834907835</v>
      </c>
      <c r="F991" s="13">
        <v>3631640150</v>
      </c>
      <c r="G991" s="13">
        <v>0</v>
      </c>
      <c r="H991" s="13">
        <v>153231948.52000001</v>
      </c>
      <c r="I991" s="13">
        <v>0</v>
      </c>
      <c r="J991" s="13">
        <v>0</v>
      </c>
      <c r="K991" s="13">
        <v>5047501.24</v>
      </c>
      <c r="L991" s="13">
        <v>0</v>
      </c>
      <c r="M991" s="13">
        <v>601891842.14999998</v>
      </c>
      <c r="N991" s="14">
        <v>6443096393.0900002</v>
      </c>
      <c r="O991" s="32"/>
      <c r="P991" s="12">
        <v>10830053407</v>
      </c>
      <c r="Q991" s="18">
        <v>43320214</v>
      </c>
      <c r="R991" s="18">
        <v>3610017.8333333335</v>
      </c>
      <c r="S991" s="12">
        <f t="shared" si="30"/>
        <v>10834907835</v>
      </c>
      <c r="T991" s="18">
        <f t="shared" si="31"/>
        <v>43339631</v>
      </c>
      <c r="U991" s="40">
        <v>3609844.78</v>
      </c>
      <c r="V991" s="40">
        <v>3612194.51</v>
      </c>
      <c r="W991" s="38"/>
      <c r="X991" s="38"/>
    </row>
    <row r="992" spans="1:24" x14ac:dyDescent="0.2">
      <c r="A992" s="3" t="s">
        <v>1873</v>
      </c>
      <c r="B992" s="1" t="s">
        <v>1830</v>
      </c>
      <c r="C992" s="1" t="s">
        <v>1874</v>
      </c>
      <c r="D992" s="9" t="s">
        <v>2164</v>
      </c>
      <c r="E992" s="13">
        <v>6071352800</v>
      </c>
      <c r="F992" s="13">
        <v>2223800737</v>
      </c>
      <c r="G992" s="13">
        <v>0</v>
      </c>
      <c r="H992" s="13">
        <v>42538264.280000001</v>
      </c>
      <c r="I992" s="13">
        <v>0</v>
      </c>
      <c r="J992" s="13">
        <v>0</v>
      </c>
      <c r="K992" s="13">
        <v>3101670.79</v>
      </c>
      <c r="L992" s="13">
        <v>0</v>
      </c>
      <c r="M992" s="13">
        <v>365508616.56999999</v>
      </c>
      <c r="N992" s="14">
        <v>3436403511.3599997</v>
      </c>
      <c r="O992" s="32"/>
      <c r="P992" s="12">
        <v>6071596031</v>
      </c>
      <c r="Q992" s="18">
        <v>24286384</v>
      </c>
      <c r="R992" s="18">
        <v>2023865.3333333333</v>
      </c>
      <c r="S992" s="12">
        <f t="shared" si="30"/>
        <v>6071352800</v>
      </c>
      <c r="T992" s="18">
        <f t="shared" si="31"/>
        <v>24285411</v>
      </c>
      <c r="U992" s="40">
        <v>2022780.59</v>
      </c>
      <c r="V992" s="40">
        <v>2023877.75</v>
      </c>
      <c r="W992" s="38"/>
      <c r="X992" s="38"/>
    </row>
    <row r="993" spans="1:24" x14ac:dyDescent="0.2">
      <c r="A993" s="3" t="s">
        <v>1875</v>
      </c>
      <c r="B993" s="1" t="s">
        <v>1830</v>
      </c>
      <c r="C993" s="1" t="s">
        <v>1876</v>
      </c>
      <c r="D993" s="9" t="s">
        <v>2164</v>
      </c>
      <c r="E993" s="13">
        <v>10443645429</v>
      </c>
      <c r="F993" s="13">
        <v>3696953712</v>
      </c>
      <c r="G993" s="13">
        <v>0</v>
      </c>
      <c r="H993" s="13">
        <v>137604585.81999999</v>
      </c>
      <c r="I993" s="13">
        <v>0</v>
      </c>
      <c r="J993" s="13">
        <v>0</v>
      </c>
      <c r="K993" s="13">
        <v>5128064.1099999994</v>
      </c>
      <c r="L993" s="13">
        <v>0</v>
      </c>
      <c r="M993" s="13">
        <v>604871226.44000006</v>
      </c>
      <c r="N993" s="14">
        <v>5999087840.6299992</v>
      </c>
      <c r="O993" s="32"/>
      <c r="P993" s="12">
        <v>10438326344</v>
      </c>
      <c r="Q993" s="18">
        <v>41753305</v>
      </c>
      <c r="R993" s="18">
        <v>3479442.0833333335</v>
      </c>
      <c r="S993" s="12">
        <f t="shared" si="30"/>
        <v>10443645429</v>
      </c>
      <c r="T993" s="18">
        <f t="shared" si="31"/>
        <v>41774582</v>
      </c>
      <c r="U993" s="40">
        <v>3479488.71</v>
      </c>
      <c r="V993" s="40">
        <v>3481801.01</v>
      </c>
      <c r="W993" s="38"/>
      <c r="X993" s="38"/>
    </row>
    <row r="994" spans="1:24" x14ac:dyDescent="0.2">
      <c r="A994" s="3" t="s">
        <v>1877</v>
      </c>
      <c r="B994" s="1" t="s">
        <v>1830</v>
      </c>
      <c r="C994" s="1" t="s">
        <v>1878</v>
      </c>
      <c r="D994" s="9" t="s">
        <v>2164</v>
      </c>
      <c r="E994" s="13">
        <v>25310784139</v>
      </c>
      <c r="F994" s="13">
        <v>9195106540</v>
      </c>
      <c r="G994" s="13">
        <v>0</v>
      </c>
      <c r="H994" s="13">
        <v>316329230.65000004</v>
      </c>
      <c r="I994" s="13">
        <v>0</v>
      </c>
      <c r="J994" s="13">
        <v>0</v>
      </c>
      <c r="K994" s="13">
        <v>12742677.75</v>
      </c>
      <c r="L994" s="13">
        <v>0</v>
      </c>
      <c r="M994" s="13">
        <v>1511503488.53</v>
      </c>
      <c r="N994" s="14">
        <v>14275102202.07</v>
      </c>
      <c r="O994" s="32"/>
      <c r="P994" s="12">
        <v>25058132939</v>
      </c>
      <c r="Q994" s="18">
        <v>100232532</v>
      </c>
      <c r="R994" s="18">
        <v>8352711</v>
      </c>
      <c r="S994" s="12">
        <f t="shared" si="30"/>
        <v>25310784139</v>
      </c>
      <c r="T994" s="18">
        <f t="shared" si="31"/>
        <v>101243137</v>
      </c>
      <c r="U994" s="40">
        <v>8432743.9199999999</v>
      </c>
      <c r="V994" s="40">
        <v>8456107.9000000004</v>
      </c>
      <c r="W994" s="38"/>
      <c r="X994" s="38"/>
    </row>
    <row r="995" spans="1:24" x14ac:dyDescent="0.2">
      <c r="A995" s="3" t="s">
        <v>1879</v>
      </c>
      <c r="B995" s="1" t="s">
        <v>1830</v>
      </c>
      <c r="C995" s="1" t="s">
        <v>1880</v>
      </c>
      <c r="D995" s="9" t="s">
        <v>2164</v>
      </c>
      <c r="E995" s="13">
        <v>20044389241</v>
      </c>
      <c r="F995" s="13">
        <v>7641419469</v>
      </c>
      <c r="G995" s="13">
        <v>0</v>
      </c>
      <c r="H995" s="13">
        <v>389063730.83000004</v>
      </c>
      <c r="I995" s="13">
        <v>0</v>
      </c>
      <c r="J995" s="13">
        <v>0</v>
      </c>
      <c r="K995" s="13">
        <v>10623400.17</v>
      </c>
      <c r="L995" s="13">
        <v>0</v>
      </c>
      <c r="M995" s="13">
        <v>1254882935.6700001</v>
      </c>
      <c r="N995" s="14">
        <v>10748399705.33</v>
      </c>
      <c r="O995" s="32"/>
      <c r="P995" s="12">
        <v>19948523836</v>
      </c>
      <c r="Q995" s="18">
        <v>79794095</v>
      </c>
      <c r="R995" s="18">
        <v>6649507.916666667</v>
      </c>
      <c r="S995" s="12">
        <f t="shared" si="30"/>
        <v>20044389241</v>
      </c>
      <c r="T995" s="18">
        <f t="shared" si="31"/>
        <v>80177557</v>
      </c>
      <c r="U995" s="40">
        <v>6678149.5099999998</v>
      </c>
      <c r="V995" s="40">
        <v>6688932.4100000001</v>
      </c>
      <c r="W995" s="38"/>
      <c r="X995" s="38"/>
    </row>
    <row r="996" spans="1:24" x14ac:dyDescent="0.2">
      <c r="A996" s="3" t="s">
        <v>1881</v>
      </c>
      <c r="B996" s="1" t="s">
        <v>1830</v>
      </c>
      <c r="C996" s="1" t="s">
        <v>1882</v>
      </c>
      <c r="D996" s="9" t="s">
        <v>2164</v>
      </c>
      <c r="E996" s="13">
        <v>11406798107</v>
      </c>
      <c r="F996" s="13">
        <v>4522848634</v>
      </c>
      <c r="G996" s="13">
        <v>0</v>
      </c>
      <c r="H996" s="13">
        <v>400123091.37</v>
      </c>
      <c r="I996" s="13">
        <v>0</v>
      </c>
      <c r="J996" s="13">
        <v>0</v>
      </c>
      <c r="K996" s="13">
        <v>6288169.5500000007</v>
      </c>
      <c r="L996" s="13">
        <v>0</v>
      </c>
      <c r="M996" s="13">
        <v>742372622.34000003</v>
      </c>
      <c r="N996" s="14">
        <v>5735165589.7399998</v>
      </c>
      <c r="O996" s="32"/>
      <c r="P996" s="12">
        <v>11322033494</v>
      </c>
      <c r="Q996" s="18">
        <v>45288134</v>
      </c>
      <c r="R996" s="18">
        <v>3774011.1666666665</v>
      </c>
      <c r="S996" s="12">
        <f t="shared" si="30"/>
        <v>11406798107</v>
      </c>
      <c r="T996" s="18">
        <f t="shared" si="31"/>
        <v>45627192</v>
      </c>
      <c r="U996" s="40">
        <v>3800380.32</v>
      </c>
      <c r="V996" s="40">
        <v>3808754.37</v>
      </c>
      <c r="W996" s="38"/>
      <c r="X996" s="38"/>
    </row>
    <row r="997" spans="1:24" x14ac:dyDescent="0.2">
      <c r="A997" s="3" t="s">
        <v>1883</v>
      </c>
      <c r="B997" s="1" t="s">
        <v>1830</v>
      </c>
      <c r="C997" s="1" t="s">
        <v>1884</v>
      </c>
      <c r="D997" s="9" t="s">
        <v>2164</v>
      </c>
      <c r="E997" s="13">
        <v>2632346387</v>
      </c>
      <c r="F997" s="13">
        <v>1091543367</v>
      </c>
      <c r="G997" s="13">
        <v>0</v>
      </c>
      <c r="H997" s="13">
        <v>21042372.699999999</v>
      </c>
      <c r="I997" s="13">
        <v>0</v>
      </c>
      <c r="J997" s="13">
        <v>0</v>
      </c>
      <c r="K997" s="13">
        <v>1533538.08</v>
      </c>
      <c r="L997" s="13">
        <v>0</v>
      </c>
      <c r="M997" s="13">
        <v>178538198.44</v>
      </c>
      <c r="N997" s="14">
        <v>1339688910.78</v>
      </c>
      <c r="O997" s="32"/>
      <c r="P997" s="12">
        <v>2610893149</v>
      </c>
      <c r="Q997" s="18">
        <v>10443573</v>
      </c>
      <c r="R997" s="18">
        <v>870297.75</v>
      </c>
      <c r="S997" s="12">
        <f t="shared" si="30"/>
        <v>2632346387</v>
      </c>
      <c r="T997" s="18">
        <f t="shared" si="31"/>
        <v>10529386</v>
      </c>
      <c r="U997" s="40">
        <v>877013.68</v>
      </c>
      <c r="V997" s="40">
        <v>879086.31</v>
      </c>
      <c r="W997" s="38"/>
      <c r="X997" s="38"/>
    </row>
    <row r="998" spans="1:24" x14ac:dyDescent="0.2">
      <c r="A998" s="3" t="s">
        <v>1885</v>
      </c>
      <c r="B998" s="1" t="s">
        <v>1830</v>
      </c>
      <c r="C998" s="1" t="s">
        <v>1886</v>
      </c>
      <c r="D998" s="9" t="s">
        <v>2165</v>
      </c>
      <c r="E998" s="13">
        <v>13885799332</v>
      </c>
      <c r="F998" s="13">
        <v>4171030298</v>
      </c>
      <c r="G998" s="13">
        <v>0</v>
      </c>
      <c r="H998" s="13">
        <v>83139770.760000005</v>
      </c>
      <c r="I998" s="13">
        <v>0</v>
      </c>
      <c r="J998" s="13">
        <v>0</v>
      </c>
      <c r="K998" s="13">
        <v>5841282.5399999991</v>
      </c>
      <c r="L998" s="13">
        <v>0</v>
      </c>
      <c r="M998" s="13">
        <v>687338335.10000002</v>
      </c>
      <c r="N998" s="14">
        <v>8938449645.5999985</v>
      </c>
      <c r="O998" s="32"/>
      <c r="P998" s="12">
        <v>13882162905</v>
      </c>
      <c r="Q998" s="18">
        <v>55528652</v>
      </c>
      <c r="R998" s="18">
        <v>4627387.666666667</v>
      </c>
      <c r="S998" s="12">
        <f t="shared" si="30"/>
        <v>13885799332</v>
      </c>
      <c r="T998" s="18">
        <f t="shared" si="31"/>
        <v>55543197</v>
      </c>
      <c r="U998" s="40">
        <v>4626304.2699999996</v>
      </c>
      <c r="V998" s="40">
        <v>4629124.16</v>
      </c>
      <c r="W998" s="38"/>
      <c r="X998" s="38"/>
    </row>
    <row r="999" spans="1:24" x14ac:dyDescent="0.2">
      <c r="A999" s="3" t="s">
        <v>1887</v>
      </c>
      <c r="B999" s="1" t="s">
        <v>1830</v>
      </c>
      <c r="C999" s="1" t="s">
        <v>1888</v>
      </c>
      <c r="D999" s="9" t="s">
        <v>2164</v>
      </c>
      <c r="E999" s="13">
        <v>23022500576</v>
      </c>
      <c r="F999" s="13">
        <v>8601864181</v>
      </c>
      <c r="G999" s="13">
        <v>0</v>
      </c>
      <c r="H999" s="13">
        <v>155116711.73000002</v>
      </c>
      <c r="I999" s="13">
        <v>0</v>
      </c>
      <c r="J999" s="13">
        <v>0</v>
      </c>
      <c r="K999" s="13">
        <v>12004342.669999998</v>
      </c>
      <c r="L999" s="13">
        <v>0</v>
      </c>
      <c r="M999" s="13">
        <v>1408742837.79</v>
      </c>
      <c r="N999" s="14">
        <v>12844772502.810001</v>
      </c>
      <c r="O999" s="32"/>
      <c r="P999" s="12">
        <v>22925201735</v>
      </c>
      <c r="Q999" s="18">
        <v>91700807</v>
      </c>
      <c r="R999" s="18">
        <v>7641733.916666667</v>
      </c>
      <c r="S999" s="12">
        <f t="shared" si="30"/>
        <v>23022500576</v>
      </c>
      <c r="T999" s="18">
        <f t="shared" si="31"/>
        <v>92090002</v>
      </c>
      <c r="U999" s="40">
        <v>7670360.9500000002</v>
      </c>
      <c r="V999" s="40">
        <v>7681797.0199999996</v>
      </c>
      <c r="W999" s="38"/>
      <c r="X999" s="38"/>
    </row>
    <row r="1000" spans="1:24" x14ac:dyDescent="0.2">
      <c r="A1000" s="3" t="s">
        <v>1889</v>
      </c>
      <c r="B1000" s="1" t="s">
        <v>1830</v>
      </c>
      <c r="C1000" s="1" t="s">
        <v>1890</v>
      </c>
      <c r="D1000" s="9" t="s">
        <v>2164</v>
      </c>
      <c r="E1000" s="13">
        <v>7214836598</v>
      </c>
      <c r="F1000" s="13">
        <v>2835393553</v>
      </c>
      <c r="G1000" s="13">
        <v>0</v>
      </c>
      <c r="H1000" s="13">
        <v>91771234.579997912</v>
      </c>
      <c r="I1000" s="13">
        <v>0</v>
      </c>
      <c r="J1000" s="13">
        <v>0</v>
      </c>
      <c r="K1000" s="13">
        <v>3931468.43</v>
      </c>
      <c r="L1000" s="13">
        <v>0</v>
      </c>
      <c r="M1000" s="13">
        <v>466357964.18000001</v>
      </c>
      <c r="N1000" s="14">
        <v>3817382377.8100023</v>
      </c>
      <c r="O1000" s="32"/>
      <c r="P1000" s="12">
        <v>7189525858</v>
      </c>
      <c r="Q1000" s="18">
        <v>28758103</v>
      </c>
      <c r="R1000" s="18">
        <v>2396508.5833333335</v>
      </c>
      <c r="S1000" s="12">
        <f t="shared" si="30"/>
        <v>7214836598</v>
      </c>
      <c r="T1000" s="18">
        <f t="shared" si="31"/>
        <v>28859346</v>
      </c>
      <c r="U1000" s="40">
        <v>2403752.7999999998</v>
      </c>
      <c r="V1000" s="40">
        <v>2406952.89</v>
      </c>
      <c r="W1000" s="38"/>
      <c r="X1000" s="38"/>
    </row>
    <row r="1001" spans="1:24" x14ac:dyDescent="0.2">
      <c r="A1001" s="3" t="s">
        <v>1891</v>
      </c>
      <c r="B1001" s="1" t="s">
        <v>1830</v>
      </c>
      <c r="C1001" s="1" t="s">
        <v>1892</v>
      </c>
      <c r="D1001" s="9" t="s">
        <v>2164</v>
      </c>
      <c r="E1001" s="13">
        <v>2216802457</v>
      </c>
      <c r="F1001" s="13">
        <v>727010142</v>
      </c>
      <c r="G1001" s="13">
        <v>0</v>
      </c>
      <c r="H1001" s="13">
        <v>17822095.880000003</v>
      </c>
      <c r="I1001" s="13">
        <v>0</v>
      </c>
      <c r="J1001" s="13">
        <v>0</v>
      </c>
      <c r="K1001" s="13">
        <v>1039261.13</v>
      </c>
      <c r="L1001" s="13">
        <v>0</v>
      </c>
      <c r="M1001" s="13">
        <v>118500794.18000001</v>
      </c>
      <c r="N1001" s="14">
        <v>1352430163.8099999</v>
      </c>
      <c r="O1001" s="32"/>
      <c r="P1001" s="12">
        <v>2291162947</v>
      </c>
      <c r="Q1001" s="18">
        <v>9164652</v>
      </c>
      <c r="R1001" s="18">
        <v>763721</v>
      </c>
      <c r="S1001" s="12">
        <f t="shared" si="30"/>
        <v>2216802457</v>
      </c>
      <c r="T1001" s="18">
        <f t="shared" si="31"/>
        <v>8867210</v>
      </c>
      <c r="U1001" s="40">
        <v>738567.7</v>
      </c>
      <c r="V1001" s="40">
        <v>733466.7</v>
      </c>
      <c r="W1001" s="38"/>
      <c r="X1001" s="38"/>
    </row>
    <row r="1002" spans="1:24" x14ac:dyDescent="0.2">
      <c r="A1002" s="3" t="s">
        <v>1893</v>
      </c>
      <c r="B1002" s="1" t="s">
        <v>1830</v>
      </c>
      <c r="C1002" s="1" t="s">
        <v>1894</v>
      </c>
      <c r="D1002" s="9" t="s">
        <v>2165</v>
      </c>
      <c r="E1002" s="13">
        <v>22336353737</v>
      </c>
      <c r="F1002" s="13">
        <v>8979906689</v>
      </c>
      <c r="G1002" s="13">
        <v>0</v>
      </c>
      <c r="H1002" s="13">
        <v>162505382.37</v>
      </c>
      <c r="I1002" s="13">
        <v>0</v>
      </c>
      <c r="J1002" s="13">
        <v>0</v>
      </c>
      <c r="K1002" s="13">
        <v>12449807.99</v>
      </c>
      <c r="L1002" s="13">
        <v>0</v>
      </c>
      <c r="M1002" s="13">
        <v>1481316142</v>
      </c>
      <c r="N1002" s="14">
        <v>11700175715.639999</v>
      </c>
      <c r="O1002" s="32"/>
      <c r="P1002" s="12">
        <v>22108996542</v>
      </c>
      <c r="Q1002" s="18">
        <v>88435986</v>
      </c>
      <c r="R1002" s="18">
        <v>7369665.5</v>
      </c>
      <c r="S1002" s="12">
        <f t="shared" si="30"/>
        <v>22336353737</v>
      </c>
      <c r="T1002" s="18">
        <f t="shared" si="31"/>
        <v>89345415</v>
      </c>
      <c r="U1002" s="40">
        <v>7441758.79</v>
      </c>
      <c r="V1002" s="40">
        <v>7462702.7999999998</v>
      </c>
      <c r="W1002" s="38"/>
      <c r="X1002" s="38"/>
    </row>
    <row r="1003" spans="1:24" x14ac:dyDescent="0.2">
      <c r="A1003" s="3" t="s">
        <v>1895</v>
      </c>
      <c r="B1003" s="1" t="s">
        <v>1830</v>
      </c>
      <c r="C1003" s="1" t="s">
        <v>1896</v>
      </c>
      <c r="D1003" s="9" t="s">
        <v>2164</v>
      </c>
      <c r="E1003" s="13">
        <v>6048336902</v>
      </c>
      <c r="F1003" s="13">
        <v>2179198432</v>
      </c>
      <c r="G1003" s="13">
        <v>0</v>
      </c>
      <c r="H1003" s="13">
        <v>42368244.520000003</v>
      </c>
      <c r="I1003" s="13">
        <v>0</v>
      </c>
      <c r="J1003" s="13">
        <v>0</v>
      </c>
      <c r="K1003" s="13">
        <v>3042907.2800000003</v>
      </c>
      <c r="L1003" s="13">
        <v>0</v>
      </c>
      <c r="M1003" s="13">
        <v>361180077.13</v>
      </c>
      <c r="N1003" s="14">
        <v>3462547241.0699997</v>
      </c>
      <c r="O1003" s="32"/>
      <c r="P1003" s="12">
        <v>6071081006</v>
      </c>
      <c r="Q1003" s="18">
        <v>24284324</v>
      </c>
      <c r="R1003" s="18">
        <v>2023693.6666666667</v>
      </c>
      <c r="S1003" s="12">
        <f t="shared" si="30"/>
        <v>6048336902</v>
      </c>
      <c r="T1003" s="18">
        <f t="shared" si="31"/>
        <v>24193348</v>
      </c>
      <c r="U1003" s="40">
        <v>2015112.47</v>
      </c>
      <c r="V1003" s="40">
        <v>2014538.69</v>
      </c>
      <c r="W1003" s="38"/>
      <c r="X1003" s="38"/>
    </row>
    <row r="1004" spans="1:24" x14ac:dyDescent="0.2">
      <c r="A1004" s="3" t="s">
        <v>1897</v>
      </c>
      <c r="B1004" s="1" t="s">
        <v>1830</v>
      </c>
      <c r="C1004" s="1" t="s">
        <v>1898</v>
      </c>
      <c r="D1004" s="9" t="s">
        <v>2164</v>
      </c>
      <c r="E1004" s="13">
        <v>15900718889</v>
      </c>
      <c r="F1004" s="13">
        <v>5575156095</v>
      </c>
      <c r="G1004" s="13">
        <v>0</v>
      </c>
      <c r="H1004" s="13">
        <v>211478989.33000001</v>
      </c>
      <c r="I1004" s="13">
        <v>0</v>
      </c>
      <c r="J1004" s="13">
        <v>0</v>
      </c>
      <c r="K1004" s="13">
        <v>7725506.0700000003</v>
      </c>
      <c r="L1004" s="13">
        <v>0</v>
      </c>
      <c r="M1004" s="13">
        <v>912647245.47000003</v>
      </c>
      <c r="N1004" s="14">
        <v>9193711053.1300011</v>
      </c>
      <c r="O1004" s="32"/>
      <c r="P1004" s="12">
        <v>15892664291</v>
      </c>
      <c r="Q1004" s="18">
        <v>63570657</v>
      </c>
      <c r="R1004" s="18">
        <v>5297554.75</v>
      </c>
      <c r="S1004" s="12">
        <f t="shared" si="30"/>
        <v>15900718889</v>
      </c>
      <c r="T1004" s="18">
        <f t="shared" si="31"/>
        <v>63602876</v>
      </c>
      <c r="U1004" s="40">
        <v>5297611.09</v>
      </c>
      <c r="V1004" s="40">
        <v>5301128.38</v>
      </c>
      <c r="W1004" s="38"/>
      <c r="X1004" s="38"/>
    </row>
    <row r="1005" spans="1:24" x14ac:dyDescent="0.2">
      <c r="A1005" s="3" t="s">
        <v>1899</v>
      </c>
      <c r="B1005" s="1" t="s">
        <v>1830</v>
      </c>
      <c r="C1005" s="1" t="s">
        <v>1900</v>
      </c>
      <c r="D1005" s="9" t="s">
        <v>2165</v>
      </c>
      <c r="E1005" s="13">
        <v>17854627474</v>
      </c>
      <c r="F1005" s="13">
        <v>7117985094</v>
      </c>
      <c r="G1005" s="13">
        <v>0</v>
      </c>
      <c r="H1005" s="13">
        <v>160640768.17000002</v>
      </c>
      <c r="I1005" s="13">
        <v>0</v>
      </c>
      <c r="J1005" s="13">
        <v>0</v>
      </c>
      <c r="K1005" s="13">
        <v>9894543.0800000001</v>
      </c>
      <c r="L1005" s="13">
        <v>0</v>
      </c>
      <c r="M1005" s="13">
        <v>1172190967.8199999</v>
      </c>
      <c r="N1005" s="14">
        <v>9393916100.9300003</v>
      </c>
      <c r="O1005" s="32"/>
      <c r="P1005" s="12">
        <v>17708997366</v>
      </c>
      <c r="Q1005" s="18">
        <v>70835989</v>
      </c>
      <c r="R1005" s="18">
        <v>5902999.083333333</v>
      </c>
      <c r="S1005" s="12">
        <f t="shared" si="30"/>
        <v>17854627474</v>
      </c>
      <c r="T1005" s="18">
        <f t="shared" si="31"/>
        <v>71418510</v>
      </c>
      <c r="U1005" s="40">
        <v>5948590.9199999999</v>
      </c>
      <c r="V1005" s="40">
        <v>5962657.8799999999</v>
      </c>
      <c r="W1005" s="38"/>
      <c r="X1005" s="38"/>
    </row>
    <row r="1006" spans="1:24" x14ac:dyDescent="0.2">
      <c r="A1006" s="3" t="s">
        <v>1901</v>
      </c>
      <c r="B1006" s="1" t="s">
        <v>1830</v>
      </c>
      <c r="C1006" s="1" t="s">
        <v>1902</v>
      </c>
      <c r="D1006" s="9" t="s">
        <v>2164</v>
      </c>
      <c r="E1006" s="13">
        <v>3339920456</v>
      </c>
      <c r="F1006" s="13">
        <v>1425160643</v>
      </c>
      <c r="G1006" s="13">
        <v>0</v>
      </c>
      <c r="H1006" s="13">
        <v>27656176.450000003</v>
      </c>
      <c r="I1006" s="13">
        <v>0</v>
      </c>
      <c r="J1006" s="13">
        <v>0</v>
      </c>
      <c r="K1006" s="13">
        <v>2006015.6500000001</v>
      </c>
      <c r="L1006" s="13">
        <v>0</v>
      </c>
      <c r="M1006" s="13">
        <v>233516270.88</v>
      </c>
      <c r="N1006" s="14">
        <v>1651581350.02</v>
      </c>
      <c r="O1006" s="32"/>
      <c r="P1006" s="12">
        <v>3403570553</v>
      </c>
      <c r="Q1006" s="18">
        <v>13614282</v>
      </c>
      <c r="R1006" s="18">
        <v>1134523.5</v>
      </c>
      <c r="S1006" s="12">
        <f t="shared" si="30"/>
        <v>3339920456</v>
      </c>
      <c r="T1006" s="18">
        <f t="shared" si="31"/>
        <v>13359682</v>
      </c>
      <c r="U1006" s="40">
        <v>1112754.71</v>
      </c>
      <c r="V1006" s="40">
        <v>1108653.3700000001</v>
      </c>
      <c r="W1006" s="38"/>
      <c r="X1006" s="38"/>
    </row>
    <row r="1007" spans="1:24" x14ac:dyDescent="0.2">
      <c r="A1007" s="3" t="s">
        <v>1903</v>
      </c>
      <c r="B1007" s="1" t="s">
        <v>1830</v>
      </c>
      <c r="C1007" s="1" t="s">
        <v>1904</v>
      </c>
      <c r="D1007" s="9" t="s">
        <v>2164</v>
      </c>
      <c r="E1007" s="13">
        <v>18364664261</v>
      </c>
      <c r="F1007" s="13">
        <v>7485694770</v>
      </c>
      <c r="G1007" s="13">
        <v>0</v>
      </c>
      <c r="H1007" s="13">
        <v>173561252.86000001</v>
      </c>
      <c r="I1007" s="13">
        <v>0</v>
      </c>
      <c r="J1007" s="13">
        <v>0</v>
      </c>
      <c r="K1007" s="13">
        <v>10385028.84</v>
      </c>
      <c r="L1007" s="13">
        <v>0</v>
      </c>
      <c r="M1007" s="13">
        <v>1227281469.8599999</v>
      </c>
      <c r="N1007" s="14">
        <v>9467741739.4400005</v>
      </c>
      <c r="O1007" s="32"/>
      <c r="P1007" s="12">
        <v>18276875821</v>
      </c>
      <c r="Q1007" s="18">
        <v>73107503</v>
      </c>
      <c r="R1007" s="18">
        <v>6092291.916666667</v>
      </c>
      <c r="S1007" s="12">
        <f t="shared" si="30"/>
        <v>18364664261</v>
      </c>
      <c r="T1007" s="18">
        <f t="shared" si="31"/>
        <v>73458657</v>
      </c>
      <c r="U1007" s="40">
        <v>6118518.8600000003</v>
      </c>
      <c r="V1007" s="40">
        <v>6128394.9199999999</v>
      </c>
      <c r="W1007" s="38"/>
      <c r="X1007" s="38"/>
    </row>
    <row r="1008" spans="1:24" x14ac:dyDescent="0.2">
      <c r="A1008" s="3" t="s">
        <v>1905</v>
      </c>
      <c r="B1008" s="1" t="s">
        <v>1830</v>
      </c>
      <c r="C1008" s="1" t="s">
        <v>1906</v>
      </c>
      <c r="D1008" s="9" t="s">
        <v>2164</v>
      </c>
      <c r="E1008" s="13">
        <v>8361233343</v>
      </c>
      <c r="F1008" s="13">
        <v>3055911355</v>
      </c>
      <c r="G1008" s="13">
        <v>0</v>
      </c>
      <c r="H1008" s="13">
        <v>94441956.63000001</v>
      </c>
      <c r="I1008" s="13">
        <v>0</v>
      </c>
      <c r="J1008" s="13">
        <v>0</v>
      </c>
      <c r="K1008" s="13">
        <v>4245189.7600000007</v>
      </c>
      <c r="L1008" s="13">
        <v>0</v>
      </c>
      <c r="M1008" s="13">
        <v>504640241.61000001</v>
      </c>
      <c r="N1008" s="14">
        <v>4701994600</v>
      </c>
      <c r="O1008" s="32"/>
      <c r="P1008" s="12">
        <v>8354891746</v>
      </c>
      <c r="Q1008" s="18">
        <v>33419567</v>
      </c>
      <c r="R1008" s="18">
        <v>2784963.9166666665</v>
      </c>
      <c r="S1008" s="12">
        <f t="shared" si="30"/>
        <v>8361233343</v>
      </c>
      <c r="T1008" s="18">
        <f t="shared" si="31"/>
        <v>33444933</v>
      </c>
      <c r="U1008" s="40">
        <v>2785695.54</v>
      </c>
      <c r="V1008" s="40">
        <v>2787701.07</v>
      </c>
      <c r="W1008" s="38"/>
      <c r="X1008" s="38"/>
    </row>
    <row r="1009" spans="1:24" x14ac:dyDescent="0.2">
      <c r="A1009" s="3" t="s">
        <v>1907</v>
      </c>
      <c r="B1009" s="1" t="s">
        <v>1830</v>
      </c>
      <c r="C1009" s="1" t="s">
        <v>1908</v>
      </c>
      <c r="D1009" s="9" t="s">
        <v>2164</v>
      </c>
      <c r="E1009" s="13">
        <v>9737973842</v>
      </c>
      <c r="F1009" s="13">
        <v>3915504221</v>
      </c>
      <c r="G1009" s="13">
        <v>0</v>
      </c>
      <c r="H1009" s="13">
        <v>95198022.300000012</v>
      </c>
      <c r="I1009" s="13">
        <v>0</v>
      </c>
      <c r="J1009" s="13">
        <v>0</v>
      </c>
      <c r="K1009" s="13">
        <v>5470219.4000000004</v>
      </c>
      <c r="L1009" s="13">
        <v>0</v>
      </c>
      <c r="M1009" s="13">
        <v>641972993.12</v>
      </c>
      <c r="N1009" s="14">
        <v>5079828386.1799994</v>
      </c>
      <c r="O1009" s="32"/>
      <c r="P1009" s="12">
        <v>9747364563</v>
      </c>
      <c r="Q1009" s="18">
        <v>38989458</v>
      </c>
      <c r="R1009" s="18">
        <v>3249121.5</v>
      </c>
      <c r="S1009" s="12">
        <f t="shared" si="30"/>
        <v>9737973842</v>
      </c>
      <c r="T1009" s="18">
        <f t="shared" si="31"/>
        <v>38951895</v>
      </c>
      <c r="U1009" s="40">
        <v>3244381.45</v>
      </c>
      <c r="V1009" s="40">
        <v>3245474.51</v>
      </c>
      <c r="W1009" s="38"/>
      <c r="X1009" s="38"/>
    </row>
    <row r="1010" spans="1:24" x14ac:dyDescent="0.2">
      <c r="A1010" s="3" t="s">
        <v>1909</v>
      </c>
      <c r="B1010" s="1" t="s">
        <v>1830</v>
      </c>
      <c r="C1010" s="1" t="s">
        <v>177</v>
      </c>
      <c r="D1010" s="9" t="s">
        <v>2164</v>
      </c>
      <c r="E1010" s="13">
        <v>8358042801</v>
      </c>
      <c r="F1010" s="13">
        <v>2708008034</v>
      </c>
      <c r="G1010" s="13">
        <v>0</v>
      </c>
      <c r="H1010" s="13">
        <v>49762575.030000001</v>
      </c>
      <c r="I1010" s="13">
        <v>0</v>
      </c>
      <c r="J1010" s="13">
        <v>0</v>
      </c>
      <c r="K1010" s="13">
        <v>3754704</v>
      </c>
      <c r="L1010" s="13">
        <v>0</v>
      </c>
      <c r="M1010" s="13">
        <v>445446059.31999999</v>
      </c>
      <c r="N1010" s="14">
        <v>5151071428.6499996</v>
      </c>
      <c r="O1010" s="32"/>
      <c r="P1010" s="12">
        <v>8361570126</v>
      </c>
      <c r="Q1010" s="18">
        <v>33446281</v>
      </c>
      <c r="R1010" s="18">
        <v>2787190.0833333335</v>
      </c>
      <c r="S1010" s="12">
        <f t="shared" si="30"/>
        <v>8358042801</v>
      </c>
      <c r="T1010" s="18">
        <f t="shared" si="31"/>
        <v>33432171</v>
      </c>
      <c r="U1010" s="40">
        <v>2784632.57</v>
      </c>
      <c r="V1010" s="40">
        <v>2785906.47</v>
      </c>
      <c r="W1010" s="38"/>
      <c r="X1010" s="38"/>
    </row>
    <row r="1011" spans="1:24" x14ac:dyDescent="0.2">
      <c r="A1011" s="3" t="s">
        <v>1910</v>
      </c>
      <c r="B1011" s="1" t="s">
        <v>1830</v>
      </c>
      <c r="C1011" s="1" t="s">
        <v>1911</v>
      </c>
      <c r="D1011" s="9" t="s">
        <v>2164</v>
      </c>
      <c r="E1011" s="13">
        <v>3779691467</v>
      </c>
      <c r="F1011" s="13">
        <v>1519392071</v>
      </c>
      <c r="G1011" s="13">
        <v>0</v>
      </c>
      <c r="H1011" s="13">
        <v>30188395.080000002</v>
      </c>
      <c r="I1011" s="13">
        <v>0</v>
      </c>
      <c r="J1011" s="13">
        <v>0</v>
      </c>
      <c r="K1011" s="13">
        <v>2142024.7599999998</v>
      </c>
      <c r="L1011" s="13">
        <v>0</v>
      </c>
      <c r="M1011" s="13">
        <v>249874777.09</v>
      </c>
      <c r="N1011" s="14">
        <v>1978094199.0700002</v>
      </c>
      <c r="O1011" s="32"/>
      <c r="P1011" s="12">
        <v>3807912541</v>
      </c>
      <c r="Q1011" s="18">
        <v>15231650</v>
      </c>
      <c r="R1011" s="18">
        <v>1269304.1666666667</v>
      </c>
      <c r="S1011" s="12">
        <f t="shared" si="30"/>
        <v>3779691467</v>
      </c>
      <c r="T1011" s="18">
        <f t="shared" si="31"/>
        <v>15118766</v>
      </c>
      <c r="U1011" s="40">
        <v>1259272.3400000001</v>
      </c>
      <c r="V1011" s="40">
        <v>1257876.1499999999</v>
      </c>
      <c r="W1011" s="38"/>
      <c r="X1011" s="38"/>
    </row>
    <row r="1012" spans="1:24" x14ac:dyDescent="0.2">
      <c r="A1012" s="3" t="s">
        <v>1912</v>
      </c>
      <c r="B1012" s="1" t="s">
        <v>1830</v>
      </c>
      <c r="C1012" s="1" t="s">
        <v>768</v>
      </c>
      <c r="D1012" s="9" t="s">
        <v>2164</v>
      </c>
      <c r="E1012" s="13">
        <v>2445102244</v>
      </c>
      <c r="F1012" s="13">
        <v>822461704</v>
      </c>
      <c r="G1012" s="13">
        <v>0</v>
      </c>
      <c r="H1012" s="13">
        <v>15172624.82</v>
      </c>
      <c r="I1012" s="13">
        <v>0</v>
      </c>
      <c r="J1012" s="13">
        <v>0</v>
      </c>
      <c r="K1012" s="13">
        <v>1151101.3500000001</v>
      </c>
      <c r="L1012" s="13">
        <v>0</v>
      </c>
      <c r="M1012" s="13">
        <v>135421448.37</v>
      </c>
      <c r="N1012" s="14">
        <v>1470895365.46</v>
      </c>
      <c r="O1012" s="32"/>
      <c r="P1012" s="12">
        <v>2463961363</v>
      </c>
      <c r="Q1012" s="18">
        <v>9855845</v>
      </c>
      <c r="R1012" s="18">
        <v>821320.41666666663</v>
      </c>
      <c r="S1012" s="12">
        <f t="shared" si="30"/>
        <v>2445102244</v>
      </c>
      <c r="T1012" s="18">
        <f t="shared" si="31"/>
        <v>9780409</v>
      </c>
      <c r="U1012" s="40">
        <v>814629.88</v>
      </c>
      <c r="V1012" s="40">
        <v>813682.03</v>
      </c>
      <c r="W1012" s="38"/>
      <c r="X1012" s="38"/>
    </row>
    <row r="1013" spans="1:24" x14ac:dyDescent="0.2">
      <c r="A1013" s="3" t="s">
        <v>1913</v>
      </c>
      <c r="B1013" s="1" t="s">
        <v>1830</v>
      </c>
      <c r="C1013" s="1" t="s">
        <v>1914</v>
      </c>
      <c r="D1013" s="9" t="s">
        <v>2164</v>
      </c>
      <c r="E1013" s="13">
        <v>3473419972</v>
      </c>
      <c r="F1013" s="13">
        <v>1241558279</v>
      </c>
      <c r="G1013" s="13">
        <v>0</v>
      </c>
      <c r="H1013" s="13">
        <v>25492223.02</v>
      </c>
      <c r="I1013" s="13">
        <v>0</v>
      </c>
      <c r="J1013" s="13">
        <v>0</v>
      </c>
      <c r="K1013" s="13">
        <v>1747266.6400000001</v>
      </c>
      <c r="L1013" s="13">
        <v>0</v>
      </c>
      <c r="M1013" s="13">
        <v>203947287.13</v>
      </c>
      <c r="N1013" s="14">
        <v>2000674916.21</v>
      </c>
      <c r="O1013" s="32"/>
      <c r="P1013" s="12">
        <v>3497464735</v>
      </c>
      <c r="Q1013" s="18">
        <v>13989859</v>
      </c>
      <c r="R1013" s="18">
        <v>1165821.5833333333</v>
      </c>
      <c r="S1013" s="12">
        <f t="shared" si="30"/>
        <v>3473419972</v>
      </c>
      <c r="T1013" s="18">
        <f t="shared" si="31"/>
        <v>13893680</v>
      </c>
      <c r="U1013" s="40">
        <v>1157232.47</v>
      </c>
      <c r="V1013" s="40">
        <v>1156089.3700000001</v>
      </c>
      <c r="W1013" s="38"/>
      <c r="X1013" s="38"/>
    </row>
    <row r="1014" spans="1:24" x14ac:dyDescent="0.2">
      <c r="A1014" s="3" t="s">
        <v>1915</v>
      </c>
      <c r="B1014" s="1" t="s">
        <v>1830</v>
      </c>
      <c r="C1014" s="1" t="s">
        <v>1916</v>
      </c>
      <c r="D1014" s="9" t="s">
        <v>2164</v>
      </c>
      <c r="E1014" s="13">
        <v>7582227131</v>
      </c>
      <c r="F1014" s="13">
        <v>2694395653</v>
      </c>
      <c r="G1014" s="13">
        <v>0</v>
      </c>
      <c r="H1014" s="13">
        <v>78820848.460000008</v>
      </c>
      <c r="I1014" s="13">
        <v>0</v>
      </c>
      <c r="J1014" s="13">
        <v>0</v>
      </c>
      <c r="K1014" s="13">
        <v>3748069.4099999997</v>
      </c>
      <c r="L1014" s="13">
        <v>0</v>
      </c>
      <c r="M1014" s="13">
        <v>442803963.81999999</v>
      </c>
      <c r="N1014" s="14">
        <v>4362458596.3099995</v>
      </c>
      <c r="O1014" s="32"/>
      <c r="P1014" s="12">
        <v>7652558211</v>
      </c>
      <c r="Q1014" s="18">
        <v>30610233</v>
      </c>
      <c r="R1014" s="18">
        <v>2550852.75</v>
      </c>
      <c r="S1014" s="12">
        <f t="shared" si="30"/>
        <v>7582227131</v>
      </c>
      <c r="T1014" s="18">
        <f t="shared" si="31"/>
        <v>30328909</v>
      </c>
      <c r="U1014" s="40">
        <v>2526155.65</v>
      </c>
      <c r="V1014" s="40">
        <v>2522338.65</v>
      </c>
      <c r="W1014" s="38"/>
      <c r="X1014" s="38"/>
    </row>
    <row r="1015" spans="1:24" x14ac:dyDescent="0.2">
      <c r="A1015" s="3" t="s">
        <v>1917</v>
      </c>
      <c r="B1015" s="1" t="s">
        <v>1830</v>
      </c>
      <c r="C1015" s="1" t="s">
        <v>1918</v>
      </c>
      <c r="D1015" s="9" t="s">
        <v>2164</v>
      </c>
      <c r="E1015" s="13">
        <v>5936404195</v>
      </c>
      <c r="F1015" s="13">
        <v>2309062882</v>
      </c>
      <c r="G1015" s="13">
        <v>0</v>
      </c>
      <c r="H1015" s="13">
        <v>66619221.850000001</v>
      </c>
      <c r="I1015" s="13">
        <v>0</v>
      </c>
      <c r="J1015" s="13">
        <v>0</v>
      </c>
      <c r="K1015" s="13">
        <v>3262796.54</v>
      </c>
      <c r="L1015" s="13">
        <v>0</v>
      </c>
      <c r="M1015" s="13">
        <v>377875872.13</v>
      </c>
      <c r="N1015" s="14">
        <v>3179583422.48</v>
      </c>
      <c r="O1015" s="32"/>
      <c r="P1015" s="12">
        <v>6026337035</v>
      </c>
      <c r="Q1015" s="18">
        <v>24105348</v>
      </c>
      <c r="R1015" s="18">
        <v>2008779</v>
      </c>
      <c r="S1015" s="12">
        <f t="shared" si="30"/>
        <v>5936404195</v>
      </c>
      <c r="T1015" s="18">
        <f t="shared" si="31"/>
        <v>23745617</v>
      </c>
      <c r="U1015" s="40">
        <v>1977820.06</v>
      </c>
      <c r="V1015" s="40">
        <v>1972248.77</v>
      </c>
      <c r="W1015" s="38"/>
      <c r="X1015" s="38"/>
    </row>
    <row r="1016" spans="1:24" x14ac:dyDescent="0.2">
      <c r="A1016" s="3" t="s">
        <v>1919</v>
      </c>
      <c r="B1016" s="1" t="s">
        <v>1830</v>
      </c>
      <c r="C1016" s="1" t="s">
        <v>1920</v>
      </c>
      <c r="D1016" s="9" t="s">
        <v>2165</v>
      </c>
      <c r="E1016" s="13">
        <v>4533963483</v>
      </c>
      <c r="F1016" s="13">
        <v>1430038077</v>
      </c>
      <c r="G1016" s="13">
        <v>0</v>
      </c>
      <c r="H1016" s="13">
        <v>38122363.109999999</v>
      </c>
      <c r="I1016" s="13">
        <v>0</v>
      </c>
      <c r="J1016" s="13">
        <v>0</v>
      </c>
      <c r="K1016" s="13">
        <v>2010754.65</v>
      </c>
      <c r="L1016" s="13">
        <v>0</v>
      </c>
      <c r="M1016" s="13">
        <v>235483788.81</v>
      </c>
      <c r="N1016" s="14">
        <v>2828308499.4300003</v>
      </c>
      <c r="O1016" s="32"/>
      <c r="P1016" s="12">
        <v>4596454345</v>
      </c>
      <c r="Q1016" s="18">
        <v>18385817</v>
      </c>
      <c r="R1016" s="18">
        <v>1532151.4166666667</v>
      </c>
      <c r="S1016" s="12">
        <f t="shared" si="30"/>
        <v>4533963483</v>
      </c>
      <c r="T1016" s="18">
        <f t="shared" si="31"/>
        <v>18135854</v>
      </c>
      <c r="U1016" s="40">
        <v>1510571.65</v>
      </c>
      <c r="V1016" s="40">
        <v>1506775.5</v>
      </c>
      <c r="W1016" s="38"/>
      <c r="X1016" s="38"/>
    </row>
    <row r="1017" spans="1:24" x14ac:dyDescent="0.2">
      <c r="A1017" s="3" t="s">
        <v>1921</v>
      </c>
      <c r="B1017" s="1" t="s">
        <v>1922</v>
      </c>
      <c r="C1017" s="1" t="s">
        <v>1923</v>
      </c>
      <c r="D1017" s="9" t="s">
        <v>2163</v>
      </c>
      <c r="E1017" s="13">
        <v>688509887229</v>
      </c>
      <c r="F1017" s="13">
        <v>230109606655</v>
      </c>
      <c r="G1017" s="13">
        <v>0</v>
      </c>
      <c r="H1017" s="13">
        <v>13549442456.51</v>
      </c>
      <c r="I1017" s="13">
        <v>0</v>
      </c>
      <c r="J1017" s="13">
        <v>0</v>
      </c>
      <c r="K1017" s="13">
        <v>1740978121.3099999</v>
      </c>
      <c r="L1017" s="13">
        <v>0</v>
      </c>
      <c r="M1017" s="13">
        <v>50941906075.050003</v>
      </c>
      <c r="N1017" s="14">
        <v>392167953921.13</v>
      </c>
      <c r="O1017" s="32"/>
      <c r="P1017" s="12">
        <v>707410565064</v>
      </c>
      <c r="Q1017" s="18">
        <v>2829642260</v>
      </c>
      <c r="R1017" s="18">
        <v>235803521.66666666</v>
      </c>
      <c r="S1017" s="12">
        <f t="shared" si="30"/>
        <v>688509887229</v>
      </c>
      <c r="T1017" s="18">
        <f t="shared" si="31"/>
        <v>2754039549</v>
      </c>
      <c r="U1017" s="40">
        <v>229389477.11000001</v>
      </c>
      <c r="V1017" s="40">
        <v>228115892.06</v>
      </c>
      <c r="W1017" s="38"/>
      <c r="X1017" s="38"/>
    </row>
    <row r="1018" spans="1:24" x14ac:dyDescent="0.2">
      <c r="A1018" s="3" t="s">
        <v>1924</v>
      </c>
      <c r="B1018" s="1" t="s">
        <v>1922</v>
      </c>
      <c r="C1018" s="1" t="s">
        <v>1925</v>
      </c>
      <c r="D1018" s="9" t="s">
        <v>2164</v>
      </c>
      <c r="E1018" s="13">
        <v>7885560933</v>
      </c>
      <c r="F1018" s="13">
        <v>2963844335</v>
      </c>
      <c r="G1018" s="13">
        <v>0</v>
      </c>
      <c r="H1018" s="13">
        <v>76943264.969999105</v>
      </c>
      <c r="I1018" s="13">
        <v>0</v>
      </c>
      <c r="J1018" s="13">
        <v>0</v>
      </c>
      <c r="K1018" s="13">
        <v>1831333.25</v>
      </c>
      <c r="L1018" s="13">
        <v>0</v>
      </c>
      <c r="M1018" s="13">
        <v>672653516.11000001</v>
      </c>
      <c r="N1018" s="14">
        <v>4170288483.6700006</v>
      </c>
      <c r="O1018" s="32"/>
      <c r="P1018" s="12">
        <v>7898561578</v>
      </c>
      <c r="Q1018" s="18">
        <v>31594246</v>
      </c>
      <c r="R1018" s="18">
        <v>2632853.8333333335</v>
      </c>
      <c r="S1018" s="12">
        <f t="shared" si="30"/>
        <v>7885560933</v>
      </c>
      <c r="T1018" s="18">
        <f t="shared" si="31"/>
        <v>31542244</v>
      </c>
      <c r="U1018" s="40">
        <v>2627216.7599999998</v>
      </c>
      <c r="V1018" s="40">
        <v>2627702.17</v>
      </c>
      <c r="W1018" s="38"/>
      <c r="X1018" s="38"/>
    </row>
    <row r="1019" spans="1:24" x14ac:dyDescent="0.2">
      <c r="A1019" s="3" t="s">
        <v>1926</v>
      </c>
      <c r="B1019" s="1" t="s">
        <v>1922</v>
      </c>
      <c r="C1019" s="1" t="s">
        <v>1927</v>
      </c>
      <c r="D1019" s="9" t="s">
        <v>2164</v>
      </c>
      <c r="E1019" s="13">
        <v>8797393149</v>
      </c>
      <c r="F1019" s="13">
        <v>3327195370</v>
      </c>
      <c r="G1019" s="13">
        <v>0</v>
      </c>
      <c r="H1019" s="13">
        <v>62521950.850000001</v>
      </c>
      <c r="I1019" s="13">
        <v>0</v>
      </c>
      <c r="J1019" s="13">
        <v>0</v>
      </c>
      <c r="K1019" s="13">
        <v>2065612.68</v>
      </c>
      <c r="L1019" s="13">
        <v>0</v>
      </c>
      <c r="M1019" s="13">
        <v>760700033.25999999</v>
      </c>
      <c r="N1019" s="14">
        <v>4644910182.21</v>
      </c>
      <c r="O1019" s="32"/>
      <c r="P1019" s="12">
        <v>8805649225</v>
      </c>
      <c r="Q1019" s="18">
        <v>35222597</v>
      </c>
      <c r="R1019" s="18">
        <v>2935216.4166666665</v>
      </c>
      <c r="S1019" s="12">
        <f t="shared" si="30"/>
        <v>8797393149</v>
      </c>
      <c r="T1019" s="18">
        <f t="shared" si="31"/>
        <v>35189573</v>
      </c>
      <c r="U1019" s="40">
        <v>2931010.11</v>
      </c>
      <c r="V1019" s="40">
        <v>2932014.45</v>
      </c>
      <c r="W1019" s="38"/>
      <c r="X1019" s="38"/>
    </row>
    <row r="1020" spans="1:24" x14ac:dyDescent="0.2">
      <c r="A1020" s="3" t="s">
        <v>1928</v>
      </c>
      <c r="B1020" s="1" t="s">
        <v>1922</v>
      </c>
      <c r="C1020" s="1" t="s">
        <v>1929</v>
      </c>
      <c r="D1020" s="9" t="s">
        <v>2164</v>
      </c>
      <c r="E1020" s="13">
        <v>11627375506</v>
      </c>
      <c r="F1020" s="13">
        <v>4348190025</v>
      </c>
      <c r="G1020" s="13">
        <v>0</v>
      </c>
      <c r="H1020" s="13">
        <v>106170688.62</v>
      </c>
      <c r="I1020" s="13">
        <v>0</v>
      </c>
      <c r="J1020" s="13">
        <v>0</v>
      </c>
      <c r="K1020" s="13">
        <v>2678650.8499999996</v>
      </c>
      <c r="L1020" s="13">
        <v>0</v>
      </c>
      <c r="M1020" s="13">
        <v>993199088.30999994</v>
      </c>
      <c r="N1020" s="14">
        <v>6177137053.2199993</v>
      </c>
      <c r="O1020" s="32"/>
      <c r="P1020" s="12">
        <v>11593743849</v>
      </c>
      <c r="Q1020" s="18">
        <v>46374975</v>
      </c>
      <c r="R1020" s="18">
        <v>3864581.25</v>
      </c>
      <c r="S1020" s="12">
        <f t="shared" si="30"/>
        <v>11627375506</v>
      </c>
      <c r="T1020" s="18">
        <f t="shared" si="31"/>
        <v>46509502</v>
      </c>
      <c r="U1020" s="40">
        <v>3873869.69</v>
      </c>
      <c r="V1020" s="40">
        <v>3878496.65</v>
      </c>
      <c r="W1020" s="38"/>
      <c r="X1020" s="38"/>
    </row>
    <row r="1021" spans="1:24" x14ac:dyDescent="0.2">
      <c r="A1021" s="3" t="s">
        <v>1930</v>
      </c>
      <c r="B1021" s="1" t="s">
        <v>1922</v>
      </c>
      <c r="C1021" s="1" t="s">
        <v>23</v>
      </c>
      <c r="D1021" s="9" t="s">
        <v>2164</v>
      </c>
      <c r="E1021" s="13">
        <v>3919837088</v>
      </c>
      <c r="F1021" s="13">
        <v>1442486879</v>
      </c>
      <c r="G1021" s="13">
        <v>0</v>
      </c>
      <c r="H1021" s="13">
        <v>26179057.970000003</v>
      </c>
      <c r="I1021" s="13">
        <v>0</v>
      </c>
      <c r="J1021" s="13">
        <v>0</v>
      </c>
      <c r="K1021" s="13">
        <v>889168.23</v>
      </c>
      <c r="L1021" s="13">
        <v>0</v>
      </c>
      <c r="M1021" s="13">
        <v>328826788.54000002</v>
      </c>
      <c r="N1021" s="14">
        <v>2121455194.26</v>
      </c>
      <c r="O1021" s="32"/>
      <c r="P1021" s="12">
        <v>3880512210</v>
      </c>
      <c r="Q1021" s="18">
        <v>15522049</v>
      </c>
      <c r="R1021" s="18">
        <v>1293504.0833333333</v>
      </c>
      <c r="S1021" s="12">
        <f t="shared" si="30"/>
        <v>3919837088</v>
      </c>
      <c r="T1021" s="18">
        <f t="shared" si="31"/>
        <v>15679348</v>
      </c>
      <c r="U1021" s="40">
        <v>1305964.3400000001</v>
      </c>
      <c r="V1021" s="40">
        <v>1309597.28</v>
      </c>
      <c r="W1021" s="38"/>
      <c r="X1021" s="38"/>
    </row>
    <row r="1022" spans="1:24" x14ac:dyDescent="0.2">
      <c r="A1022" s="3" t="s">
        <v>1931</v>
      </c>
      <c r="B1022" s="1" t="s">
        <v>1922</v>
      </c>
      <c r="C1022" s="1" t="s">
        <v>709</v>
      </c>
      <c r="D1022" s="9" t="s">
        <v>2164</v>
      </c>
      <c r="E1022" s="13">
        <v>8860403058</v>
      </c>
      <c r="F1022" s="13">
        <v>3286602351</v>
      </c>
      <c r="G1022" s="13">
        <v>0</v>
      </c>
      <c r="H1022" s="13">
        <v>63939983.340000004</v>
      </c>
      <c r="I1022" s="13">
        <v>0</v>
      </c>
      <c r="J1022" s="13">
        <v>0</v>
      </c>
      <c r="K1022" s="13">
        <v>2050050.13</v>
      </c>
      <c r="L1022" s="13">
        <v>0</v>
      </c>
      <c r="M1022" s="13">
        <v>744996972.09000003</v>
      </c>
      <c r="N1022" s="14">
        <v>4762813701.4399996</v>
      </c>
      <c r="O1022" s="32"/>
      <c r="P1022" s="12">
        <v>8972366372</v>
      </c>
      <c r="Q1022" s="18">
        <v>35889465</v>
      </c>
      <c r="R1022" s="18">
        <v>2990788.75</v>
      </c>
      <c r="S1022" s="12">
        <f t="shared" si="30"/>
        <v>8860403058</v>
      </c>
      <c r="T1022" s="18">
        <f t="shared" si="31"/>
        <v>35441612</v>
      </c>
      <c r="U1022" s="40">
        <v>2952002.94</v>
      </c>
      <c r="V1022" s="40">
        <v>2945336.84</v>
      </c>
      <c r="W1022" s="38"/>
      <c r="X1022" s="38"/>
    </row>
    <row r="1023" spans="1:24" x14ac:dyDescent="0.2">
      <c r="A1023" s="3" t="s">
        <v>1932</v>
      </c>
      <c r="B1023" s="1" t="s">
        <v>1922</v>
      </c>
      <c r="C1023" s="1" t="s">
        <v>1933</v>
      </c>
      <c r="D1023" s="9" t="s">
        <v>2166</v>
      </c>
      <c r="E1023" s="13">
        <v>175844872945</v>
      </c>
      <c r="F1023" s="13">
        <v>69206010201</v>
      </c>
      <c r="G1023" s="13">
        <v>0</v>
      </c>
      <c r="H1023" s="13">
        <v>2108254532.2</v>
      </c>
      <c r="I1023" s="13">
        <v>0</v>
      </c>
      <c r="J1023" s="13">
        <v>2728356610.3899999</v>
      </c>
      <c r="K1023" s="13">
        <v>43679232.740000002</v>
      </c>
      <c r="L1023" s="13">
        <v>0</v>
      </c>
      <c r="M1023" s="13">
        <v>1350147017.71</v>
      </c>
      <c r="N1023" s="14">
        <v>100408425350.95999</v>
      </c>
      <c r="O1023" s="32"/>
      <c r="P1023" s="12">
        <v>180080362496</v>
      </c>
      <c r="Q1023" s="18">
        <v>720321450</v>
      </c>
      <c r="R1023" s="18">
        <v>60026787.5</v>
      </c>
      <c r="S1023" s="12">
        <f t="shared" si="30"/>
        <v>175844872945</v>
      </c>
      <c r="T1023" s="18">
        <f t="shared" si="31"/>
        <v>703379492</v>
      </c>
      <c r="U1023" s="40">
        <v>58585888.479999997</v>
      </c>
      <c r="V1023" s="40">
        <v>58304447.609999999</v>
      </c>
      <c r="W1023" s="38"/>
      <c r="X1023" s="38"/>
    </row>
    <row r="1024" spans="1:24" x14ac:dyDescent="0.2">
      <c r="A1024" s="3" t="s">
        <v>1934</v>
      </c>
      <c r="B1024" s="1" t="s">
        <v>1922</v>
      </c>
      <c r="C1024" s="1" t="s">
        <v>2138</v>
      </c>
      <c r="D1024" s="9" t="s">
        <v>2166</v>
      </c>
      <c r="E1024" s="13">
        <v>53443502288</v>
      </c>
      <c r="F1024" s="13">
        <v>17464858004</v>
      </c>
      <c r="G1024" s="13">
        <v>0</v>
      </c>
      <c r="H1024" s="13">
        <v>712617880.67000008</v>
      </c>
      <c r="I1024" s="13">
        <v>0</v>
      </c>
      <c r="J1024" s="13">
        <v>0</v>
      </c>
      <c r="K1024" s="13">
        <v>10769072.299999999</v>
      </c>
      <c r="L1024" s="13">
        <v>0</v>
      </c>
      <c r="M1024" s="13">
        <v>4008030585.04</v>
      </c>
      <c r="N1024" s="14">
        <v>31247226745.990002</v>
      </c>
      <c r="O1024" s="32"/>
      <c r="P1024" s="12">
        <v>53297634058</v>
      </c>
      <c r="Q1024" s="18">
        <v>213190536</v>
      </c>
      <c r="R1024" s="18">
        <v>17765878</v>
      </c>
      <c r="S1024" s="12">
        <f t="shared" si="30"/>
        <v>53443502288</v>
      </c>
      <c r="T1024" s="18">
        <f t="shared" si="31"/>
        <v>213774009</v>
      </c>
      <c r="U1024" s="40">
        <v>17805665.920000002</v>
      </c>
      <c r="V1024" s="40">
        <v>17826287.449999999</v>
      </c>
      <c r="W1024" s="38"/>
      <c r="X1024" s="38"/>
    </row>
    <row r="1025" spans="1:24" x14ac:dyDescent="0.2">
      <c r="A1025" s="3" t="s">
        <v>1935</v>
      </c>
      <c r="B1025" s="1" t="s">
        <v>1922</v>
      </c>
      <c r="C1025" s="1" t="s">
        <v>1936</v>
      </c>
      <c r="D1025" s="9" t="s">
        <v>2164</v>
      </c>
      <c r="E1025" s="13">
        <v>9604627299</v>
      </c>
      <c r="F1025" s="13">
        <v>3576915011</v>
      </c>
      <c r="G1025" s="13">
        <v>0</v>
      </c>
      <c r="H1025" s="13">
        <v>68069142.850000009</v>
      </c>
      <c r="I1025" s="13">
        <v>0</v>
      </c>
      <c r="J1025" s="13">
        <v>0</v>
      </c>
      <c r="K1025" s="13">
        <v>2218714.4899999998</v>
      </c>
      <c r="L1025" s="13">
        <v>0</v>
      </c>
      <c r="M1025" s="13">
        <v>814918562.89999998</v>
      </c>
      <c r="N1025" s="14">
        <v>5142505867.7600002</v>
      </c>
      <c r="O1025" s="32"/>
      <c r="P1025" s="12">
        <v>9638242671</v>
      </c>
      <c r="Q1025" s="18">
        <v>38552971</v>
      </c>
      <c r="R1025" s="18">
        <v>3212747.5833333335</v>
      </c>
      <c r="S1025" s="12">
        <f t="shared" si="30"/>
        <v>9604627299</v>
      </c>
      <c r="T1025" s="18">
        <f t="shared" si="31"/>
        <v>38418509</v>
      </c>
      <c r="U1025" s="40">
        <v>3199954.66</v>
      </c>
      <c r="V1025" s="40">
        <v>3199228.8</v>
      </c>
      <c r="W1025" s="38"/>
      <c r="X1025" s="38"/>
    </row>
    <row r="1026" spans="1:24" x14ac:dyDescent="0.2">
      <c r="A1026" s="3" t="s">
        <v>1937</v>
      </c>
      <c r="B1026" s="1" t="s">
        <v>1922</v>
      </c>
      <c r="C1026" s="1" t="s">
        <v>1938</v>
      </c>
      <c r="D1026" s="9" t="s">
        <v>2164</v>
      </c>
      <c r="E1026" s="13">
        <v>17919721365</v>
      </c>
      <c r="F1026" s="13">
        <v>6430821049</v>
      </c>
      <c r="G1026" s="13">
        <v>0</v>
      </c>
      <c r="H1026" s="13">
        <v>231593611.87</v>
      </c>
      <c r="I1026" s="13">
        <v>0</v>
      </c>
      <c r="J1026" s="13">
        <v>0</v>
      </c>
      <c r="K1026" s="13">
        <v>3961088.85</v>
      </c>
      <c r="L1026" s="13">
        <v>0</v>
      </c>
      <c r="M1026" s="13">
        <v>1469603402.04</v>
      </c>
      <c r="N1026" s="14">
        <v>9783742213.2399998</v>
      </c>
      <c r="O1026" s="32"/>
      <c r="P1026" s="12">
        <v>17825332450</v>
      </c>
      <c r="Q1026" s="18">
        <v>71301330</v>
      </c>
      <c r="R1026" s="18">
        <v>5941777.5</v>
      </c>
      <c r="S1026" s="12">
        <f t="shared" si="30"/>
        <v>17919721365</v>
      </c>
      <c r="T1026" s="18">
        <f t="shared" si="31"/>
        <v>71678885</v>
      </c>
      <c r="U1026" s="40">
        <v>5970278.0800000001</v>
      </c>
      <c r="V1026" s="40">
        <v>5980561.3200000003</v>
      </c>
      <c r="W1026" s="38"/>
      <c r="X1026" s="38"/>
    </row>
    <row r="1027" spans="1:24" x14ac:dyDescent="0.2">
      <c r="A1027" s="3" t="s">
        <v>1939</v>
      </c>
      <c r="B1027" s="1" t="s">
        <v>1922</v>
      </c>
      <c r="C1027" s="1" t="s">
        <v>1940</v>
      </c>
      <c r="D1027" s="9" t="s">
        <v>2164</v>
      </c>
      <c r="E1027" s="13">
        <v>9402614755</v>
      </c>
      <c r="F1027" s="13">
        <v>3608312995</v>
      </c>
      <c r="G1027" s="13">
        <v>0</v>
      </c>
      <c r="H1027" s="13">
        <v>159427943.33000052</v>
      </c>
      <c r="I1027" s="13">
        <v>0</v>
      </c>
      <c r="J1027" s="13">
        <v>0</v>
      </c>
      <c r="K1027" s="13">
        <v>2232384.2899999996</v>
      </c>
      <c r="L1027" s="13">
        <v>0</v>
      </c>
      <c r="M1027" s="13">
        <v>824996646.94000006</v>
      </c>
      <c r="N1027" s="14">
        <v>4807644785.4399996</v>
      </c>
      <c r="O1027" s="32"/>
      <c r="P1027" s="12">
        <v>9424566396</v>
      </c>
      <c r="Q1027" s="18">
        <v>37698266</v>
      </c>
      <c r="R1027" s="18">
        <v>3141522.1666666665</v>
      </c>
      <c r="S1027" s="12">
        <f t="shared" si="30"/>
        <v>9402614755</v>
      </c>
      <c r="T1027" s="18">
        <f t="shared" si="31"/>
        <v>37610459</v>
      </c>
      <c r="U1027" s="40">
        <v>3132650.56</v>
      </c>
      <c r="V1027" s="40">
        <v>3132751.57</v>
      </c>
      <c r="W1027" s="38"/>
      <c r="X1027" s="38"/>
    </row>
    <row r="1028" spans="1:24" x14ac:dyDescent="0.2">
      <c r="A1028" s="3" t="s">
        <v>1941</v>
      </c>
      <c r="B1028" s="1" t="s">
        <v>1922</v>
      </c>
      <c r="C1028" s="1" t="s">
        <v>244</v>
      </c>
      <c r="D1028" s="9" t="s">
        <v>2164</v>
      </c>
      <c r="E1028" s="13">
        <v>25436275096</v>
      </c>
      <c r="F1028" s="13">
        <v>10174401396</v>
      </c>
      <c r="G1028" s="13">
        <v>0</v>
      </c>
      <c r="H1028" s="13">
        <v>335599223.46000004</v>
      </c>
      <c r="I1028" s="13">
        <v>0</v>
      </c>
      <c r="J1028" s="13">
        <v>64191599.230000004</v>
      </c>
      <c r="K1028" s="13">
        <v>6256985.1600000001</v>
      </c>
      <c r="L1028" s="13">
        <v>0</v>
      </c>
      <c r="M1028" s="13">
        <v>2318428077.1399999</v>
      </c>
      <c r="N1028" s="14">
        <v>12537397815.010002</v>
      </c>
      <c r="O1028" s="32"/>
      <c r="P1028" s="12">
        <v>25288124709</v>
      </c>
      <c r="Q1028" s="18">
        <v>101152499</v>
      </c>
      <c r="R1028" s="18">
        <v>8429374.916666666</v>
      </c>
      <c r="S1028" s="12">
        <f t="shared" si="30"/>
        <v>25436275096</v>
      </c>
      <c r="T1028" s="18">
        <f t="shared" si="31"/>
        <v>101745100</v>
      </c>
      <c r="U1028" s="40">
        <v>8474553.4199999999</v>
      </c>
      <c r="V1028" s="40">
        <v>8490199.6400000006</v>
      </c>
      <c r="W1028" s="38"/>
      <c r="X1028" s="38"/>
    </row>
    <row r="1029" spans="1:24" x14ac:dyDescent="0.2">
      <c r="A1029" s="3" t="s">
        <v>1942</v>
      </c>
      <c r="B1029" s="1" t="s">
        <v>1922</v>
      </c>
      <c r="C1029" s="1" t="s">
        <v>1943</v>
      </c>
      <c r="D1029" s="9" t="s">
        <v>2166</v>
      </c>
      <c r="E1029" s="13">
        <v>67731262388</v>
      </c>
      <c r="F1029" s="13">
        <v>21530499793</v>
      </c>
      <c r="G1029" s="13">
        <v>0</v>
      </c>
      <c r="H1029" s="13">
        <v>950639997.69000006</v>
      </c>
      <c r="I1029" s="13">
        <v>0</v>
      </c>
      <c r="J1029" s="13">
        <v>0</v>
      </c>
      <c r="K1029" s="13">
        <v>13276955.73</v>
      </c>
      <c r="L1029" s="13">
        <v>0</v>
      </c>
      <c r="M1029" s="13">
        <v>4957401726.4799995</v>
      </c>
      <c r="N1029" s="14">
        <v>40279443915.100006</v>
      </c>
      <c r="O1029" s="32"/>
      <c r="P1029" s="12">
        <v>67275532760</v>
      </c>
      <c r="Q1029" s="18">
        <v>269102131</v>
      </c>
      <c r="R1029" s="18">
        <v>22425177.583333332</v>
      </c>
      <c r="S1029" s="12">
        <f t="shared" si="30"/>
        <v>67731262388</v>
      </c>
      <c r="T1029" s="18">
        <f t="shared" si="31"/>
        <v>270925050</v>
      </c>
      <c r="U1029" s="40">
        <v>22565890.739999998</v>
      </c>
      <c r="V1029" s="40">
        <v>22612089.34</v>
      </c>
      <c r="W1029" s="38"/>
      <c r="X1029" s="38"/>
    </row>
    <row r="1030" spans="1:24" x14ac:dyDescent="0.2">
      <c r="A1030" s="3" t="s">
        <v>1944</v>
      </c>
      <c r="B1030" s="1" t="s">
        <v>1922</v>
      </c>
      <c r="C1030" s="1" t="s">
        <v>1945</v>
      </c>
      <c r="D1030" s="9" t="s">
        <v>2164</v>
      </c>
      <c r="E1030" s="13">
        <v>23594289588</v>
      </c>
      <c r="F1030" s="13">
        <v>8893939143</v>
      </c>
      <c r="G1030" s="13">
        <v>0</v>
      </c>
      <c r="H1030" s="13">
        <v>286189719.90999711</v>
      </c>
      <c r="I1030" s="13">
        <v>0</v>
      </c>
      <c r="J1030" s="13">
        <v>0</v>
      </c>
      <c r="K1030" s="13">
        <v>5473810.4899999993</v>
      </c>
      <c r="L1030" s="13">
        <v>0</v>
      </c>
      <c r="M1030" s="13">
        <v>2032726113.3299999</v>
      </c>
      <c r="N1030" s="14">
        <v>12375960801.270002</v>
      </c>
      <c r="O1030" s="32"/>
      <c r="P1030" s="12">
        <v>23420545134</v>
      </c>
      <c r="Q1030" s="18">
        <v>93682181</v>
      </c>
      <c r="R1030" s="18">
        <v>7806848.416666667</v>
      </c>
      <c r="S1030" s="12">
        <f t="shared" si="30"/>
        <v>23594289588</v>
      </c>
      <c r="T1030" s="18">
        <f t="shared" si="31"/>
        <v>94377158</v>
      </c>
      <c r="U1030" s="40">
        <v>7860862.7599999998</v>
      </c>
      <c r="V1030" s="40">
        <v>7878066.4900000002</v>
      </c>
      <c r="W1030" s="38"/>
      <c r="X1030" s="38"/>
    </row>
    <row r="1031" spans="1:24" x14ac:dyDescent="0.2">
      <c r="A1031" s="3" t="s">
        <v>1946</v>
      </c>
      <c r="B1031" s="1" t="s">
        <v>1922</v>
      </c>
      <c r="C1031" s="1" t="s">
        <v>1947</v>
      </c>
      <c r="D1031" s="9" t="s">
        <v>2165</v>
      </c>
      <c r="E1031" s="13">
        <v>6631412031</v>
      </c>
      <c r="F1031" s="13">
        <v>2248628903</v>
      </c>
      <c r="G1031" s="13">
        <v>0</v>
      </c>
      <c r="H1031" s="13">
        <v>42763678.580000006</v>
      </c>
      <c r="I1031" s="13">
        <v>0</v>
      </c>
      <c r="J1031" s="13">
        <v>0</v>
      </c>
      <c r="K1031" s="13">
        <v>1405045.6400000001</v>
      </c>
      <c r="L1031" s="13">
        <v>0</v>
      </c>
      <c r="M1031" s="13">
        <v>511716670.20999998</v>
      </c>
      <c r="N1031" s="14">
        <v>3826897733.5700002</v>
      </c>
      <c r="O1031" s="32"/>
      <c r="P1031" s="12">
        <v>6618805385</v>
      </c>
      <c r="Q1031" s="18">
        <v>26475222</v>
      </c>
      <c r="R1031" s="18">
        <v>2206268.5</v>
      </c>
      <c r="S1031" s="12">
        <f t="shared" si="30"/>
        <v>6631412031</v>
      </c>
      <c r="T1031" s="18">
        <f t="shared" si="31"/>
        <v>26525648</v>
      </c>
      <c r="U1031" s="40">
        <v>2209374.42</v>
      </c>
      <c r="V1031" s="40">
        <v>2211526.29</v>
      </c>
      <c r="W1031" s="38"/>
      <c r="X1031" s="38"/>
    </row>
    <row r="1032" spans="1:24" x14ac:dyDescent="0.2">
      <c r="A1032" s="3" t="s">
        <v>1948</v>
      </c>
      <c r="B1032" s="1" t="s">
        <v>1922</v>
      </c>
      <c r="C1032" s="1" t="s">
        <v>1949</v>
      </c>
      <c r="D1032" s="9" t="s">
        <v>2165</v>
      </c>
      <c r="E1032" s="13">
        <v>5341717449</v>
      </c>
      <c r="F1032" s="13">
        <v>1758774102</v>
      </c>
      <c r="G1032" s="13">
        <v>0</v>
      </c>
      <c r="H1032" s="13">
        <v>33037560.07</v>
      </c>
      <c r="I1032" s="13">
        <v>0</v>
      </c>
      <c r="J1032" s="13">
        <v>0</v>
      </c>
      <c r="K1032" s="13">
        <v>1089588.6099999999</v>
      </c>
      <c r="L1032" s="13">
        <v>0</v>
      </c>
      <c r="M1032" s="13">
        <v>400779621.10000002</v>
      </c>
      <c r="N1032" s="14">
        <v>3148036577.2200003</v>
      </c>
      <c r="O1032" s="32"/>
      <c r="P1032" s="12">
        <v>5318779766</v>
      </c>
      <c r="Q1032" s="18">
        <v>21275119</v>
      </c>
      <c r="R1032" s="18">
        <v>1772926.5833333333</v>
      </c>
      <c r="S1032" s="12">
        <f t="shared" si="30"/>
        <v>5341717449</v>
      </c>
      <c r="T1032" s="18">
        <f t="shared" si="31"/>
        <v>21366870</v>
      </c>
      <c r="U1032" s="40">
        <v>1779689.45</v>
      </c>
      <c r="V1032" s="40">
        <v>1782369.71</v>
      </c>
      <c r="W1032" s="38"/>
      <c r="X1032" s="38"/>
    </row>
    <row r="1033" spans="1:24" x14ac:dyDescent="0.2">
      <c r="A1033" s="3" t="s">
        <v>1950</v>
      </c>
      <c r="B1033" s="1" t="s">
        <v>1922</v>
      </c>
      <c r="C1033" s="1" t="s">
        <v>1951</v>
      </c>
      <c r="D1033" s="9" t="s">
        <v>2164</v>
      </c>
      <c r="E1033" s="13">
        <v>19500485214</v>
      </c>
      <c r="F1033" s="13">
        <v>7826117642</v>
      </c>
      <c r="G1033" s="13">
        <v>0</v>
      </c>
      <c r="H1033" s="13">
        <v>298866934.28000003</v>
      </c>
      <c r="I1033" s="13">
        <v>0</v>
      </c>
      <c r="J1033" s="13">
        <v>0</v>
      </c>
      <c r="K1033" s="13">
        <v>4859300.1899999995</v>
      </c>
      <c r="L1033" s="13">
        <v>0</v>
      </c>
      <c r="M1033" s="13">
        <v>1782258381.3099999</v>
      </c>
      <c r="N1033" s="14">
        <v>9588382956.2200012</v>
      </c>
      <c r="O1033" s="32"/>
      <c r="P1033" s="12">
        <v>19541975730</v>
      </c>
      <c r="Q1033" s="18">
        <v>78167903</v>
      </c>
      <c r="R1033" s="18">
        <v>6513991.916666667</v>
      </c>
      <c r="S1033" s="12">
        <f t="shared" si="30"/>
        <v>19500485214</v>
      </c>
      <c r="T1033" s="18">
        <f t="shared" si="31"/>
        <v>78001941</v>
      </c>
      <c r="U1033" s="40">
        <v>6496938.0899999999</v>
      </c>
      <c r="V1033" s="40">
        <v>6497446.5599999996</v>
      </c>
      <c r="W1033" s="38"/>
      <c r="X1033" s="38"/>
    </row>
    <row r="1034" spans="1:24" x14ac:dyDescent="0.2">
      <c r="A1034" s="3" t="s">
        <v>1952</v>
      </c>
      <c r="B1034" s="1" t="s">
        <v>1922</v>
      </c>
      <c r="C1034" s="1" t="s">
        <v>1953</v>
      </c>
      <c r="D1034" s="9" t="s">
        <v>2165</v>
      </c>
      <c r="E1034" s="13">
        <v>9179489036</v>
      </c>
      <c r="F1034" s="13">
        <v>3260864275</v>
      </c>
      <c r="G1034" s="13">
        <v>0</v>
      </c>
      <c r="H1034" s="13">
        <v>56346068.609999999</v>
      </c>
      <c r="I1034" s="13">
        <v>0</v>
      </c>
      <c r="J1034" s="13">
        <v>0</v>
      </c>
      <c r="K1034" s="13">
        <v>2022289.9100000001</v>
      </c>
      <c r="L1034" s="13">
        <v>0</v>
      </c>
      <c r="M1034" s="13">
        <v>742653231.61000001</v>
      </c>
      <c r="N1034" s="14">
        <v>5117603170.8699999</v>
      </c>
      <c r="O1034" s="32"/>
      <c r="P1034" s="12">
        <v>9427240271</v>
      </c>
      <c r="Q1034" s="18">
        <v>37708961</v>
      </c>
      <c r="R1034" s="18">
        <v>3142413.4166666665</v>
      </c>
      <c r="S1034" s="12">
        <f t="shared" si="30"/>
        <v>9179489036</v>
      </c>
      <c r="T1034" s="18">
        <f t="shared" si="31"/>
        <v>36717956</v>
      </c>
      <c r="U1034" s="40">
        <v>3058312.19</v>
      </c>
      <c r="V1034" s="40">
        <v>3041646.33</v>
      </c>
      <c r="W1034" s="38"/>
      <c r="X1034" s="38"/>
    </row>
    <row r="1035" spans="1:24" x14ac:dyDescent="0.2">
      <c r="A1035" s="3" t="s">
        <v>1954</v>
      </c>
      <c r="B1035" s="1" t="s">
        <v>1922</v>
      </c>
      <c r="C1035" s="1" t="s">
        <v>1955</v>
      </c>
      <c r="D1035" s="9" t="s">
        <v>2164</v>
      </c>
      <c r="E1035" s="13">
        <v>24828997806</v>
      </c>
      <c r="F1035" s="13">
        <v>10082594252</v>
      </c>
      <c r="G1035" s="13">
        <v>0</v>
      </c>
      <c r="H1035" s="13">
        <v>286251930.99000001</v>
      </c>
      <c r="I1035" s="13">
        <v>0</v>
      </c>
      <c r="J1035" s="13">
        <v>0</v>
      </c>
      <c r="K1035" s="13">
        <v>6250255.4000000004</v>
      </c>
      <c r="L1035" s="13">
        <v>0</v>
      </c>
      <c r="M1035" s="13">
        <v>2293662552.8000002</v>
      </c>
      <c r="N1035" s="14">
        <v>12160238814.810001</v>
      </c>
      <c r="O1035" s="32"/>
      <c r="P1035" s="12">
        <v>24923651397</v>
      </c>
      <c r="Q1035" s="18">
        <v>99694606</v>
      </c>
      <c r="R1035" s="18">
        <v>8307883.833333333</v>
      </c>
      <c r="S1035" s="12">
        <f t="shared" si="30"/>
        <v>24828997806</v>
      </c>
      <c r="T1035" s="18">
        <f t="shared" si="31"/>
        <v>99315991</v>
      </c>
      <c r="U1035" s="40">
        <v>8272228.0599999996</v>
      </c>
      <c r="V1035" s="40">
        <v>8269777.25</v>
      </c>
      <c r="W1035" s="38"/>
      <c r="X1035" s="38"/>
    </row>
    <row r="1036" spans="1:24" x14ac:dyDescent="0.2">
      <c r="A1036" s="3" t="s">
        <v>1956</v>
      </c>
      <c r="B1036" s="1" t="s">
        <v>1922</v>
      </c>
      <c r="C1036" s="1" t="s">
        <v>1957</v>
      </c>
      <c r="D1036" s="9" t="s">
        <v>2164</v>
      </c>
      <c r="E1036" s="13">
        <v>9761711108</v>
      </c>
      <c r="F1036" s="13">
        <v>3725174056</v>
      </c>
      <c r="G1036" s="13">
        <v>0</v>
      </c>
      <c r="H1036" s="13">
        <v>210707230.80999762</v>
      </c>
      <c r="I1036" s="13">
        <v>0</v>
      </c>
      <c r="J1036" s="13">
        <v>0</v>
      </c>
      <c r="K1036" s="13">
        <v>2296947.83</v>
      </c>
      <c r="L1036" s="13">
        <v>0</v>
      </c>
      <c r="M1036" s="13">
        <v>850152794.70000005</v>
      </c>
      <c r="N1036" s="14">
        <v>4973380078.6600027</v>
      </c>
      <c r="O1036" s="32"/>
      <c r="P1036" s="12">
        <v>9635597484</v>
      </c>
      <c r="Q1036" s="18">
        <v>38542390</v>
      </c>
      <c r="R1036" s="18">
        <v>3211865.8333333335</v>
      </c>
      <c r="S1036" s="12">
        <f t="shared" ref="S1036:S1099" si="32">+SUM(F1036:N1036)</f>
        <v>9761711108</v>
      </c>
      <c r="T1036" s="18">
        <f t="shared" si="31"/>
        <v>39046844</v>
      </c>
      <c r="U1036" s="40">
        <v>3252289.94</v>
      </c>
      <c r="V1036" s="40">
        <v>3263424.71</v>
      </c>
      <c r="W1036" s="38"/>
      <c r="X1036" s="38"/>
    </row>
    <row r="1037" spans="1:24" x14ac:dyDescent="0.2">
      <c r="A1037" s="3" t="s">
        <v>1958</v>
      </c>
      <c r="B1037" s="1" t="s">
        <v>1922</v>
      </c>
      <c r="C1037" s="1" t="s">
        <v>1959</v>
      </c>
      <c r="D1037" s="9" t="s">
        <v>2164</v>
      </c>
      <c r="E1037" s="13">
        <v>12726362208</v>
      </c>
      <c r="F1037" s="13">
        <v>4972767379</v>
      </c>
      <c r="G1037" s="13">
        <v>0</v>
      </c>
      <c r="H1037" s="13">
        <v>132137390.96000001</v>
      </c>
      <c r="I1037" s="13">
        <v>0</v>
      </c>
      <c r="J1037" s="13">
        <v>0</v>
      </c>
      <c r="K1037" s="13">
        <v>3057409.59</v>
      </c>
      <c r="L1037" s="13">
        <v>0</v>
      </c>
      <c r="M1037" s="13">
        <v>1135776633.8299999</v>
      </c>
      <c r="N1037" s="14">
        <v>6482623394.6199999</v>
      </c>
      <c r="O1037" s="32"/>
      <c r="P1037" s="12">
        <v>12560742259</v>
      </c>
      <c r="Q1037" s="18">
        <v>50242969</v>
      </c>
      <c r="R1037" s="18">
        <v>4186914.0833333335</v>
      </c>
      <c r="S1037" s="12">
        <f t="shared" si="32"/>
        <v>12726362208</v>
      </c>
      <c r="T1037" s="18">
        <f t="shared" ref="T1037:T1100" si="33">+ROUND(S1037*0.004,0)</f>
        <v>50905449</v>
      </c>
      <c r="U1037" s="40">
        <v>4240016.9400000004</v>
      </c>
      <c r="V1037" s="40">
        <v>4254622.6500000004</v>
      </c>
      <c r="W1037" s="38"/>
      <c r="X1037" s="38"/>
    </row>
    <row r="1038" spans="1:24" x14ac:dyDescent="0.2">
      <c r="A1038" s="3" t="s">
        <v>1960</v>
      </c>
      <c r="B1038" s="1" t="s">
        <v>1922</v>
      </c>
      <c r="C1038" s="1" t="s">
        <v>1961</v>
      </c>
      <c r="D1038" s="9" t="s">
        <v>2164</v>
      </c>
      <c r="E1038" s="13">
        <v>40452824348</v>
      </c>
      <c r="F1038" s="13">
        <v>16265553408</v>
      </c>
      <c r="G1038" s="13">
        <v>0</v>
      </c>
      <c r="H1038" s="13">
        <v>532183480.75</v>
      </c>
      <c r="I1038" s="13">
        <v>0</v>
      </c>
      <c r="J1038" s="13">
        <v>104249334.38000001</v>
      </c>
      <c r="K1038" s="13">
        <v>10018284.560000001</v>
      </c>
      <c r="L1038" s="13">
        <v>0</v>
      </c>
      <c r="M1038" s="13">
        <v>3731625458.4400001</v>
      </c>
      <c r="N1038" s="14">
        <v>19809194381.870003</v>
      </c>
      <c r="O1038" s="32"/>
      <c r="P1038" s="12">
        <v>40289231964</v>
      </c>
      <c r="Q1038" s="18">
        <v>161156928</v>
      </c>
      <c r="R1038" s="18">
        <v>13429744</v>
      </c>
      <c r="S1038" s="12">
        <f t="shared" si="32"/>
        <v>40452824348</v>
      </c>
      <c r="T1038" s="18">
        <f t="shared" si="33"/>
        <v>161811297</v>
      </c>
      <c r="U1038" s="40">
        <v>13477587.43</v>
      </c>
      <c r="V1038" s="40">
        <v>13497135.73</v>
      </c>
      <c r="W1038" s="38"/>
      <c r="X1038" s="38"/>
    </row>
    <row r="1039" spans="1:24" x14ac:dyDescent="0.2">
      <c r="A1039" s="3" t="s">
        <v>1962</v>
      </c>
      <c r="B1039" s="1" t="s">
        <v>1922</v>
      </c>
      <c r="C1039" s="1" t="s">
        <v>1963</v>
      </c>
      <c r="D1039" s="9" t="s">
        <v>2164</v>
      </c>
      <c r="E1039" s="13">
        <v>7291966295</v>
      </c>
      <c r="F1039" s="13">
        <v>2588892125</v>
      </c>
      <c r="G1039" s="13">
        <v>0</v>
      </c>
      <c r="H1039" s="13">
        <v>48282344.920000002</v>
      </c>
      <c r="I1039" s="13">
        <v>0</v>
      </c>
      <c r="J1039" s="13">
        <v>0</v>
      </c>
      <c r="K1039" s="13">
        <v>1600208.3900000001</v>
      </c>
      <c r="L1039" s="13">
        <v>0</v>
      </c>
      <c r="M1039" s="13">
        <v>589528853.96000004</v>
      </c>
      <c r="N1039" s="14">
        <v>4063662762.73</v>
      </c>
      <c r="O1039" s="32"/>
      <c r="P1039" s="12">
        <v>7280324861</v>
      </c>
      <c r="Q1039" s="18">
        <v>29121299</v>
      </c>
      <c r="R1039" s="18">
        <v>2426774.9166666665</v>
      </c>
      <c r="S1039" s="12">
        <f t="shared" si="32"/>
        <v>7291966295</v>
      </c>
      <c r="T1039" s="18">
        <f t="shared" si="33"/>
        <v>29167865</v>
      </c>
      <c r="U1039" s="40">
        <v>2429449.9700000002</v>
      </c>
      <c r="V1039" s="40">
        <v>2431651.69</v>
      </c>
      <c r="W1039" s="38"/>
      <c r="X1039" s="38"/>
    </row>
    <row r="1040" spans="1:24" x14ac:dyDescent="0.2">
      <c r="A1040" s="3" t="s">
        <v>1964</v>
      </c>
      <c r="B1040" s="1" t="s">
        <v>1922</v>
      </c>
      <c r="C1040" s="1" t="s">
        <v>124</v>
      </c>
      <c r="D1040" s="9" t="s">
        <v>2164</v>
      </c>
      <c r="E1040" s="13">
        <v>18454813414</v>
      </c>
      <c r="F1040" s="13">
        <v>6940042878</v>
      </c>
      <c r="G1040" s="13">
        <v>0</v>
      </c>
      <c r="H1040" s="13">
        <v>225102909.41999644</v>
      </c>
      <c r="I1040" s="13">
        <v>0</v>
      </c>
      <c r="J1040" s="13">
        <v>0</v>
      </c>
      <c r="K1040" s="13">
        <v>4272760.3999999994</v>
      </c>
      <c r="L1040" s="13">
        <v>0</v>
      </c>
      <c r="M1040" s="13">
        <v>1588509168.77</v>
      </c>
      <c r="N1040" s="14">
        <v>9696885697.4100037</v>
      </c>
      <c r="O1040" s="32"/>
      <c r="P1040" s="12">
        <v>18315207411</v>
      </c>
      <c r="Q1040" s="18">
        <v>73260830</v>
      </c>
      <c r="R1040" s="18">
        <v>6105069.166666667</v>
      </c>
      <c r="S1040" s="12">
        <f t="shared" si="32"/>
        <v>18454813414</v>
      </c>
      <c r="T1040" s="18">
        <f t="shared" si="33"/>
        <v>73819254</v>
      </c>
      <c r="U1040" s="40">
        <v>6148553.71</v>
      </c>
      <c r="V1040" s="40">
        <v>6162284.6600000001</v>
      </c>
      <c r="W1040" s="38"/>
      <c r="X1040" s="38"/>
    </row>
    <row r="1041" spans="1:24" x14ac:dyDescent="0.2">
      <c r="A1041" s="3" t="s">
        <v>1965</v>
      </c>
      <c r="B1041" s="1" t="s">
        <v>1922</v>
      </c>
      <c r="C1041" s="1" t="s">
        <v>469</v>
      </c>
      <c r="D1041" s="9" t="s">
        <v>2164</v>
      </c>
      <c r="E1041" s="13">
        <v>7197244566</v>
      </c>
      <c r="F1041" s="13">
        <v>2525266660</v>
      </c>
      <c r="G1041" s="13">
        <v>0</v>
      </c>
      <c r="H1041" s="13">
        <v>47956959.370000005</v>
      </c>
      <c r="I1041" s="13">
        <v>0</v>
      </c>
      <c r="J1041" s="13">
        <v>0</v>
      </c>
      <c r="K1041" s="13">
        <v>1552258.92</v>
      </c>
      <c r="L1041" s="13">
        <v>0</v>
      </c>
      <c r="M1041" s="13">
        <v>577028904.75999999</v>
      </c>
      <c r="N1041" s="14">
        <v>4045439782.9499998</v>
      </c>
      <c r="O1041" s="32"/>
      <c r="P1041" s="12">
        <v>7156180254</v>
      </c>
      <c r="Q1041" s="18">
        <v>28624721</v>
      </c>
      <c r="R1041" s="18">
        <v>2385393.4166666665</v>
      </c>
      <c r="S1041" s="12">
        <f t="shared" si="32"/>
        <v>7197244566</v>
      </c>
      <c r="T1041" s="18">
        <f t="shared" si="33"/>
        <v>28788978</v>
      </c>
      <c r="U1041" s="40">
        <v>2397891.71</v>
      </c>
      <c r="V1041" s="40">
        <v>2402255.5</v>
      </c>
      <c r="W1041" s="38"/>
      <c r="X1041" s="38"/>
    </row>
    <row r="1042" spans="1:24" x14ac:dyDescent="0.2">
      <c r="A1042" s="3" t="s">
        <v>1966</v>
      </c>
      <c r="B1042" s="1" t="s">
        <v>1922</v>
      </c>
      <c r="C1042" s="1" t="s">
        <v>1967</v>
      </c>
      <c r="D1042" s="9" t="s">
        <v>2164</v>
      </c>
      <c r="E1042" s="13">
        <v>6182836279</v>
      </c>
      <c r="F1042" s="13">
        <v>2227121326</v>
      </c>
      <c r="G1042" s="13">
        <v>0</v>
      </c>
      <c r="H1042" s="13">
        <v>43432163.870000005</v>
      </c>
      <c r="I1042" s="13">
        <v>0</v>
      </c>
      <c r="J1042" s="13">
        <v>0</v>
      </c>
      <c r="K1042" s="13">
        <v>1393899.49</v>
      </c>
      <c r="L1042" s="13">
        <v>0</v>
      </c>
      <c r="M1042" s="13">
        <v>506794815.22000003</v>
      </c>
      <c r="N1042" s="14">
        <v>3404094074.4200001</v>
      </c>
      <c r="O1042" s="32"/>
      <c r="P1042" s="12">
        <v>6247268616</v>
      </c>
      <c r="Q1042" s="18">
        <v>24989074</v>
      </c>
      <c r="R1042" s="18">
        <v>2082422.8333333333</v>
      </c>
      <c r="S1042" s="12">
        <f t="shared" si="32"/>
        <v>6182836279</v>
      </c>
      <c r="T1042" s="18">
        <f t="shared" si="33"/>
        <v>24731345</v>
      </c>
      <c r="U1042" s="40">
        <v>2059923.32</v>
      </c>
      <c r="V1042" s="40">
        <v>2056286.22</v>
      </c>
      <c r="W1042" s="38"/>
      <c r="X1042" s="38"/>
    </row>
    <row r="1043" spans="1:24" x14ac:dyDescent="0.2">
      <c r="A1043" s="3" t="s">
        <v>1968</v>
      </c>
      <c r="B1043" s="1" t="s">
        <v>1922</v>
      </c>
      <c r="C1043" s="1" t="s">
        <v>1969</v>
      </c>
      <c r="D1043" s="9" t="s">
        <v>2166</v>
      </c>
      <c r="E1043" s="13">
        <v>116727490929</v>
      </c>
      <c r="F1043" s="13">
        <v>39180332098</v>
      </c>
      <c r="G1043" s="13">
        <v>0</v>
      </c>
      <c r="H1043" s="13">
        <v>1938138838.49</v>
      </c>
      <c r="I1043" s="13">
        <v>0</v>
      </c>
      <c r="J1043" s="13">
        <v>713915604.38</v>
      </c>
      <c r="K1043" s="13">
        <v>24102389.689999998</v>
      </c>
      <c r="L1043" s="13">
        <v>0</v>
      </c>
      <c r="M1043" s="13">
        <v>8931526199.3199997</v>
      </c>
      <c r="N1043" s="14">
        <v>65939475799.120003</v>
      </c>
      <c r="O1043" s="32"/>
      <c r="P1043" s="12">
        <v>116012046410</v>
      </c>
      <c r="Q1043" s="18">
        <v>464048186</v>
      </c>
      <c r="R1043" s="18">
        <v>38670682.166666664</v>
      </c>
      <c r="S1043" s="12">
        <f t="shared" si="32"/>
        <v>116727490929</v>
      </c>
      <c r="T1043" s="18">
        <f t="shared" si="33"/>
        <v>466909964</v>
      </c>
      <c r="U1043" s="40">
        <v>38889867.259999998</v>
      </c>
      <c r="V1043" s="40">
        <v>38964303.600000001</v>
      </c>
      <c r="W1043" s="38"/>
      <c r="X1043" s="38"/>
    </row>
    <row r="1044" spans="1:24" x14ac:dyDescent="0.2">
      <c r="A1044" s="3" t="s">
        <v>1970</v>
      </c>
      <c r="B1044" s="1" t="s">
        <v>1922</v>
      </c>
      <c r="C1044" s="1" t="s">
        <v>1971</v>
      </c>
      <c r="D1044" s="9" t="s">
        <v>2164</v>
      </c>
      <c r="E1044" s="13">
        <v>18528031447</v>
      </c>
      <c r="F1044" s="13">
        <v>7687501785</v>
      </c>
      <c r="G1044" s="13">
        <v>0</v>
      </c>
      <c r="H1044" s="13">
        <v>323110528.71000004</v>
      </c>
      <c r="I1044" s="13">
        <v>0</v>
      </c>
      <c r="J1044" s="13">
        <v>0</v>
      </c>
      <c r="K1044" s="13">
        <v>4776019.5299999993</v>
      </c>
      <c r="L1044" s="13">
        <v>0</v>
      </c>
      <c r="M1044" s="13">
        <v>1747102274.2</v>
      </c>
      <c r="N1044" s="14">
        <v>8765540839.5599995</v>
      </c>
      <c r="O1044" s="32"/>
      <c r="P1044" s="12">
        <v>18569802770</v>
      </c>
      <c r="Q1044" s="18">
        <v>74279211</v>
      </c>
      <c r="R1044" s="18">
        <v>6189934.25</v>
      </c>
      <c r="S1044" s="12">
        <f t="shared" si="32"/>
        <v>18528031447</v>
      </c>
      <c r="T1044" s="18">
        <f t="shared" si="33"/>
        <v>74112126</v>
      </c>
      <c r="U1044" s="40">
        <v>6172947.5999999996</v>
      </c>
      <c r="V1044" s="40">
        <v>6173256.6600000001</v>
      </c>
      <c r="W1044" s="38"/>
      <c r="X1044" s="38"/>
    </row>
    <row r="1045" spans="1:24" x14ac:dyDescent="0.2">
      <c r="A1045" s="3" t="s">
        <v>1972</v>
      </c>
      <c r="B1045" s="1" t="s">
        <v>1922</v>
      </c>
      <c r="C1045" s="1" t="s">
        <v>1369</v>
      </c>
      <c r="D1045" s="9" t="s">
        <v>2164</v>
      </c>
      <c r="E1045" s="13">
        <v>9218323503</v>
      </c>
      <c r="F1045" s="13">
        <v>3521148228</v>
      </c>
      <c r="G1045" s="13">
        <v>0</v>
      </c>
      <c r="H1045" s="13">
        <v>187552456.27000001</v>
      </c>
      <c r="I1045" s="13">
        <v>0</v>
      </c>
      <c r="J1045" s="13">
        <v>0</v>
      </c>
      <c r="K1045" s="13">
        <v>2169713.5</v>
      </c>
      <c r="L1045" s="13">
        <v>0</v>
      </c>
      <c r="M1045" s="13">
        <v>803199860.52999997</v>
      </c>
      <c r="N1045" s="14">
        <v>4704253244.6999998</v>
      </c>
      <c r="O1045" s="32"/>
      <c r="P1045" s="12">
        <v>9222718037</v>
      </c>
      <c r="Q1045" s="18">
        <v>36890872</v>
      </c>
      <c r="R1045" s="18">
        <v>3074239.3333333335</v>
      </c>
      <c r="S1045" s="12">
        <f t="shared" si="32"/>
        <v>9218323503</v>
      </c>
      <c r="T1045" s="18">
        <f t="shared" si="33"/>
        <v>36873294</v>
      </c>
      <c r="U1045" s="40">
        <v>3071250.6</v>
      </c>
      <c r="V1045" s="40">
        <v>3072618.3</v>
      </c>
      <c r="W1045" s="38"/>
      <c r="X1045" s="38"/>
    </row>
    <row r="1046" spans="1:24" x14ac:dyDescent="0.2">
      <c r="A1046" s="3" t="s">
        <v>1973</v>
      </c>
      <c r="B1046" s="1" t="s">
        <v>1922</v>
      </c>
      <c r="C1046" s="1" t="s">
        <v>1974</v>
      </c>
      <c r="D1046" s="9" t="s">
        <v>2165</v>
      </c>
      <c r="E1046" s="13">
        <v>10931023004</v>
      </c>
      <c r="F1046" s="13">
        <v>3646509419</v>
      </c>
      <c r="G1046" s="13">
        <v>0</v>
      </c>
      <c r="H1046" s="13">
        <v>69306674.299999997</v>
      </c>
      <c r="I1046" s="13">
        <v>0</v>
      </c>
      <c r="J1046" s="13">
        <v>0</v>
      </c>
      <c r="K1046" s="13">
        <v>2244792.2600000002</v>
      </c>
      <c r="L1046" s="13">
        <v>0</v>
      </c>
      <c r="M1046" s="13">
        <v>834840356.92999995</v>
      </c>
      <c r="N1046" s="14">
        <v>6378121761.5099993</v>
      </c>
      <c r="O1046" s="32"/>
      <c r="P1046" s="12">
        <v>10763516700</v>
      </c>
      <c r="Q1046" s="18">
        <v>43054067</v>
      </c>
      <c r="R1046" s="18">
        <v>3587838.9166666665</v>
      </c>
      <c r="S1046" s="12">
        <f t="shared" si="32"/>
        <v>10931023004</v>
      </c>
      <c r="T1046" s="18">
        <f t="shared" si="33"/>
        <v>43724092</v>
      </c>
      <c r="U1046" s="40">
        <v>3641867.31</v>
      </c>
      <c r="V1046" s="40">
        <v>3656282.98</v>
      </c>
      <c r="W1046" s="38"/>
      <c r="X1046" s="38"/>
    </row>
    <row r="1047" spans="1:24" x14ac:dyDescent="0.2">
      <c r="A1047" s="3" t="s">
        <v>1975</v>
      </c>
      <c r="B1047" s="1" t="s">
        <v>1922</v>
      </c>
      <c r="C1047" s="1" t="s">
        <v>1976</v>
      </c>
      <c r="D1047" s="9" t="s">
        <v>2164</v>
      </c>
      <c r="E1047" s="13">
        <v>19096022329</v>
      </c>
      <c r="F1047" s="13">
        <v>7111086668</v>
      </c>
      <c r="G1047" s="13">
        <v>0</v>
      </c>
      <c r="H1047" s="13">
        <v>135641709.09</v>
      </c>
      <c r="I1047" s="13">
        <v>0</v>
      </c>
      <c r="J1047" s="13">
        <v>0</v>
      </c>
      <c r="K1047" s="13">
        <v>4376861.22</v>
      </c>
      <c r="L1047" s="13">
        <v>0</v>
      </c>
      <c r="M1047" s="13">
        <v>1631008996.04</v>
      </c>
      <c r="N1047" s="14">
        <v>10213908094.65</v>
      </c>
      <c r="O1047" s="32"/>
      <c r="P1047" s="12">
        <v>18967594701</v>
      </c>
      <c r="Q1047" s="18">
        <v>75870379</v>
      </c>
      <c r="R1047" s="18">
        <v>6322531.583333333</v>
      </c>
      <c r="S1047" s="12">
        <f t="shared" si="32"/>
        <v>19096022329</v>
      </c>
      <c r="T1047" s="18">
        <f t="shared" si="33"/>
        <v>76384089</v>
      </c>
      <c r="U1047" s="40">
        <v>6362183.96</v>
      </c>
      <c r="V1047" s="40">
        <v>6375204.6500000004</v>
      </c>
      <c r="W1047" s="38"/>
      <c r="X1047" s="38"/>
    </row>
    <row r="1048" spans="1:24" x14ac:dyDescent="0.2">
      <c r="A1048" s="3" t="s">
        <v>1977</v>
      </c>
      <c r="B1048" s="1" t="s">
        <v>1922</v>
      </c>
      <c r="C1048" s="1" t="s">
        <v>179</v>
      </c>
      <c r="D1048" s="9" t="s">
        <v>2164</v>
      </c>
      <c r="E1048" s="13">
        <v>6017008225</v>
      </c>
      <c r="F1048" s="13">
        <v>2303218503</v>
      </c>
      <c r="G1048" s="13">
        <v>0</v>
      </c>
      <c r="H1048" s="13">
        <v>44757612.25</v>
      </c>
      <c r="I1048" s="13">
        <v>0</v>
      </c>
      <c r="J1048" s="13">
        <v>0</v>
      </c>
      <c r="K1048" s="13">
        <v>1442479.8800000001</v>
      </c>
      <c r="L1048" s="13">
        <v>0</v>
      </c>
      <c r="M1048" s="13">
        <v>523904120.68000001</v>
      </c>
      <c r="N1048" s="14">
        <v>3143685509.1900001</v>
      </c>
      <c r="O1048" s="32"/>
      <c r="P1048" s="12">
        <v>6064181197</v>
      </c>
      <c r="Q1048" s="18">
        <v>24256725</v>
      </c>
      <c r="R1048" s="18">
        <v>2021393.75</v>
      </c>
      <c r="S1048" s="12">
        <f t="shared" si="32"/>
        <v>6017008225</v>
      </c>
      <c r="T1048" s="18">
        <f t="shared" si="33"/>
        <v>24068033</v>
      </c>
      <c r="U1048" s="40">
        <v>2004674.74</v>
      </c>
      <c r="V1048" s="40">
        <v>2002285.64</v>
      </c>
      <c r="W1048" s="38"/>
      <c r="X1048" s="38"/>
    </row>
    <row r="1049" spans="1:24" x14ac:dyDescent="0.2">
      <c r="A1049" s="3" t="s">
        <v>1978</v>
      </c>
      <c r="B1049" s="1" t="s">
        <v>1922</v>
      </c>
      <c r="C1049" s="1" t="s">
        <v>1979</v>
      </c>
      <c r="D1049" s="9" t="s">
        <v>2164</v>
      </c>
      <c r="E1049" s="13">
        <v>29113202841</v>
      </c>
      <c r="F1049" s="13">
        <v>10516069220</v>
      </c>
      <c r="G1049" s="13">
        <v>0</v>
      </c>
      <c r="H1049" s="13">
        <v>496828721.99000001</v>
      </c>
      <c r="I1049" s="13">
        <v>0</v>
      </c>
      <c r="J1049" s="13">
        <v>0</v>
      </c>
      <c r="K1049" s="13">
        <v>6478856.6000000006</v>
      </c>
      <c r="L1049" s="13">
        <v>0</v>
      </c>
      <c r="M1049" s="13">
        <v>2400380869.0599999</v>
      </c>
      <c r="N1049" s="14">
        <v>15693445173.35</v>
      </c>
      <c r="O1049" s="32"/>
      <c r="P1049" s="12">
        <v>28852838928</v>
      </c>
      <c r="Q1049" s="18">
        <v>115411356</v>
      </c>
      <c r="R1049" s="18">
        <v>9617613</v>
      </c>
      <c r="S1049" s="12">
        <f t="shared" si="32"/>
        <v>29113202841</v>
      </c>
      <c r="T1049" s="18">
        <f t="shared" si="33"/>
        <v>116452811</v>
      </c>
      <c r="U1049" s="40">
        <v>9699588.1699999999</v>
      </c>
      <c r="V1049" s="40">
        <v>9724221.8699999992</v>
      </c>
      <c r="W1049" s="38"/>
      <c r="X1049" s="38"/>
    </row>
    <row r="1050" spans="1:24" x14ac:dyDescent="0.2">
      <c r="A1050" s="3" t="s">
        <v>1980</v>
      </c>
      <c r="B1050" s="1" t="s">
        <v>1922</v>
      </c>
      <c r="C1050" s="1" t="s">
        <v>1981</v>
      </c>
      <c r="D1050" s="9" t="s">
        <v>2164</v>
      </c>
      <c r="E1050" s="13">
        <v>9474485410</v>
      </c>
      <c r="F1050" s="13">
        <v>3530755621</v>
      </c>
      <c r="G1050" s="13">
        <v>0</v>
      </c>
      <c r="H1050" s="13">
        <v>65688705.090000004</v>
      </c>
      <c r="I1050" s="13">
        <v>0</v>
      </c>
      <c r="J1050" s="13">
        <v>0</v>
      </c>
      <c r="K1050" s="13">
        <v>2172237.15</v>
      </c>
      <c r="L1050" s="13">
        <v>0</v>
      </c>
      <c r="M1050" s="13">
        <v>804371730.76999998</v>
      </c>
      <c r="N1050" s="14">
        <v>5071497115.9899998</v>
      </c>
      <c r="O1050" s="32"/>
      <c r="P1050" s="12">
        <v>9349350816</v>
      </c>
      <c r="Q1050" s="18">
        <v>37397403</v>
      </c>
      <c r="R1050" s="18">
        <v>3116450.25</v>
      </c>
      <c r="S1050" s="12">
        <f t="shared" si="32"/>
        <v>9474485410</v>
      </c>
      <c r="T1050" s="18">
        <f t="shared" si="33"/>
        <v>37897942</v>
      </c>
      <c r="U1050" s="40">
        <v>3156595.59</v>
      </c>
      <c r="V1050" s="40">
        <v>3167605.1</v>
      </c>
      <c r="W1050" s="38"/>
      <c r="X1050" s="38"/>
    </row>
    <row r="1051" spans="1:24" x14ac:dyDescent="0.2">
      <c r="A1051" s="3" t="s">
        <v>1982</v>
      </c>
      <c r="B1051" s="1" t="s">
        <v>1922</v>
      </c>
      <c r="C1051" s="1" t="s">
        <v>1983</v>
      </c>
      <c r="D1051" s="9" t="s">
        <v>2165</v>
      </c>
      <c r="E1051" s="13">
        <v>14712671349</v>
      </c>
      <c r="F1051" s="13">
        <v>4926175111</v>
      </c>
      <c r="G1051" s="13">
        <v>0</v>
      </c>
      <c r="H1051" s="13">
        <v>116383100.68000001</v>
      </c>
      <c r="I1051" s="13">
        <v>0</v>
      </c>
      <c r="J1051" s="13">
        <v>0</v>
      </c>
      <c r="K1051" s="13">
        <v>3030700.9</v>
      </c>
      <c r="L1051" s="13">
        <v>0</v>
      </c>
      <c r="M1051" s="13">
        <v>1121089193.52</v>
      </c>
      <c r="N1051" s="14">
        <v>8545993242.8999996</v>
      </c>
      <c r="O1051" s="32"/>
      <c r="P1051" s="12">
        <v>14611394244</v>
      </c>
      <c r="Q1051" s="18">
        <v>58445577</v>
      </c>
      <c r="R1051" s="18">
        <v>4870464.75</v>
      </c>
      <c r="S1051" s="12">
        <f t="shared" si="32"/>
        <v>14712671349</v>
      </c>
      <c r="T1051" s="18">
        <f t="shared" si="33"/>
        <v>58850685</v>
      </c>
      <c r="U1051" s="40">
        <v>4901791.58</v>
      </c>
      <c r="V1051" s="40">
        <v>4911995.99</v>
      </c>
      <c r="W1051" s="38"/>
      <c r="X1051" s="38"/>
    </row>
    <row r="1052" spans="1:24" x14ac:dyDescent="0.2">
      <c r="A1052" s="3" t="s">
        <v>1984</v>
      </c>
      <c r="B1052" s="1" t="s">
        <v>1922</v>
      </c>
      <c r="C1052" s="1" t="s">
        <v>2145</v>
      </c>
      <c r="D1052" s="9" t="s">
        <v>2166</v>
      </c>
      <c r="E1052" s="13">
        <v>103284461442</v>
      </c>
      <c r="F1052" s="13">
        <v>35227899090</v>
      </c>
      <c r="G1052" s="13">
        <v>0</v>
      </c>
      <c r="H1052" s="13">
        <v>1418860068.04</v>
      </c>
      <c r="I1052" s="13">
        <v>0</v>
      </c>
      <c r="J1052" s="13">
        <v>576160235.07000005</v>
      </c>
      <c r="K1052" s="13">
        <v>21672318.989999998</v>
      </c>
      <c r="L1052" s="13">
        <v>0</v>
      </c>
      <c r="M1052" s="13">
        <v>8041373567.1899996</v>
      </c>
      <c r="N1052" s="14">
        <v>57998496162.709999</v>
      </c>
      <c r="O1052" s="32"/>
      <c r="P1052" s="12">
        <v>102439315172</v>
      </c>
      <c r="Q1052" s="18">
        <v>409757261</v>
      </c>
      <c r="R1052" s="18">
        <v>34146438.416666664</v>
      </c>
      <c r="S1052" s="12">
        <f t="shared" si="32"/>
        <v>103284461442</v>
      </c>
      <c r="T1052" s="18">
        <f t="shared" si="33"/>
        <v>413137846</v>
      </c>
      <c r="U1052" s="40">
        <v>34411079.719999999</v>
      </c>
      <c r="V1052" s="40">
        <v>34492654.380000003</v>
      </c>
      <c r="W1052" s="38"/>
      <c r="X1052" s="38"/>
    </row>
    <row r="1053" spans="1:24" x14ac:dyDescent="0.2">
      <c r="A1053" s="3" t="s">
        <v>1985</v>
      </c>
      <c r="B1053" s="1" t="s">
        <v>1922</v>
      </c>
      <c r="C1053" s="1" t="s">
        <v>1986</v>
      </c>
      <c r="D1053" s="9" t="s">
        <v>2164</v>
      </c>
      <c r="E1053" s="13">
        <v>2524620065</v>
      </c>
      <c r="F1053" s="13">
        <v>923099012</v>
      </c>
      <c r="G1053" s="13">
        <v>0</v>
      </c>
      <c r="H1053" s="13">
        <v>16414561.630000001</v>
      </c>
      <c r="I1053" s="13">
        <v>0</v>
      </c>
      <c r="J1053" s="13">
        <v>0</v>
      </c>
      <c r="K1053" s="13">
        <v>568243.2699999999</v>
      </c>
      <c r="L1053" s="13">
        <v>0</v>
      </c>
      <c r="M1053" s="13">
        <v>210155395.86000001</v>
      </c>
      <c r="N1053" s="14">
        <v>1374382852.24</v>
      </c>
      <c r="O1053" s="32"/>
      <c r="P1053" s="12">
        <v>2536250980</v>
      </c>
      <c r="Q1053" s="18">
        <v>10145004</v>
      </c>
      <c r="R1053" s="18">
        <v>845417</v>
      </c>
      <c r="S1053" s="12">
        <f t="shared" si="32"/>
        <v>2524620065</v>
      </c>
      <c r="T1053" s="18">
        <f t="shared" si="33"/>
        <v>10098480</v>
      </c>
      <c r="U1053" s="40">
        <v>841122.65</v>
      </c>
      <c r="V1053" s="40">
        <v>840724.82</v>
      </c>
      <c r="W1053" s="38"/>
      <c r="X1053" s="38"/>
    </row>
    <row r="1054" spans="1:24" x14ac:dyDescent="0.2">
      <c r="A1054" s="3" t="s">
        <v>1987</v>
      </c>
      <c r="B1054" s="1" t="s">
        <v>1922</v>
      </c>
      <c r="C1054" s="1" t="s">
        <v>1988</v>
      </c>
      <c r="D1054" s="9" t="s">
        <v>2165</v>
      </c>
      <c r="E1054" s="13">
        <v>6150599345</v>
      </c>
      <c r="F1054" s="13">
        <v>2058675304</v>
      </c>
      <c r="G1054" s="13">
        <v>0</v>
      </c>
      <c r="H1054" s="13">
        <v>38185010.700000003</v>
      </c>
      <c r="I1054" s="13">
        <v>0</v>
      </c>
      <c r="J1054" s="13">
        <v>0</v>
      </c>
      <c r="K1054" s="13">
        <v>1288116.23</v>
      </c>
      <c r="L1054" s="13">
        <v>0</v>
      </c>
      <c r="M1054" s="13">
        <v>470232463.81999999</v>
      </c>
      <c r="N1054" s="14">
        <v>3582218450.25</v>
      </c>
      <c r="O1054" s="32"/>
      <c r="P1054" s="12">
        <v>6190977971</v>
      </c>
      <c r="Q1054" s="18">
        <v>24763912</v>
      </c>
      <c r="R1054" s="18">
        <v>2063659.3333333333</v>
      </c>
      <c r="S1054" s="12">
        <f t="shared" si="32"/>
        <v>6150599345</v>
      </c>
      <c r="T1054" s="18">
        <f t="shared" si="33"/>
        <v>24602397</v>
      </c>
      <c r="U1054" s="40">
        <v>2049182.98</v>
      </c>
      <c r="V1054" s="40">
        <v>2047321.71</v>
      </c>
      <c r="W1054" s="38"/>
      <c r="X1054" s="38"/>
    </row>
    <row r="1055" spans="1:24" x14ac:dyDescent="0.2">
      <c r="A1055" s="3" t="s">
        <v>1989</v>
      </c>
      <c r="B1055" s="1" t="s">
        <v>1922</v>
      </c>
      <c r="C1055" s="1" t="s">
        <v>1990</v>
      </c>
      <c r="D1055" s="9" t="s">
        <v>2164</v>
      </c>
      <c r="E1055" s="13">
        <v>4895316659</v>
      </c>
      <c r="F1055" s="13">
        <v>1753317502</v>
      </c>
      <c r="G1055" s="13">
        <v>0</v>
      </c>
      <c r="H1055" s="13">
        <v>31721416.370000001</v>
      </c>
      <c r="I1055" s="13">
        <v>0</v>
      </c>
      <c r="J1055" s="13">
        <v>0</v>
      </c>
      <c r="K1055" s="13">
        <v>1079493.98</v>
      </c>
      <c r="L1055" s="13">
        <v>0</v>
      </c>
      <c r="M1055" s="13">
        <v>405857725.45999998</v>
      </c>
      <c r="N1055" s="14">
        <v>2703340521.1900001</v>
      </c>
      <c r="O1055" s="32"/>
      <c r="P1055" s="12">
        <v>4834011946</v>
      </c>
      <c r="Q1055" s="18">
        <v>19336048</v>
      </c>
      <c r="R1055" s="18">
        <v>1611337.3333333333</v>
      </c>
      <c r="S1055" s="12">
        <f t="shared" si="32"/>
        <v>4895316659</v>
      </c>
      <c r="T1055" s="18">
        <f t="shared" si="33"/>
        <v>19581267</v>
      </c>
      <c r="U1055" s="40">
        <v>1630963</v>
      </c>
      <c r="V1055" s="40">
        <v>1636403.26</v>
      </c>
      <c r="W1055" s="38"/>
      <c r="X1055" s="38"/>
    </row>
    <row r="1056" spans="1:24" x14ac:dyDescent="0.2">
      <c r="A1056" s="3" t="s">
        <v>1991</v>
      </c>
      <c r="B1056" s="1" t="s">
        <v>1922</v>
      </c>
      <c r="C1056" s="1" t="s">
        <v>1992</v>
      </c>
      <c r="D1056" s="9" t="s">
        <v>2164</v>
      </c>
      <c r="E1056" s="13">
        <v>7275973502</v>
      </c>
      <c r="F1056" s="13">
        <v>2727254795</v>
      </c>
      <c r="G1056" s="13">
        <v>0</v>
      </c>
      <c r="H1056" s="13">
        <v>54924579.460000001</v>
      </c>
      <c r="I1056" s="13">
        <v>0</v>
      </c>
      <c r="J1056" s="13">
        <v>0</v>
      </c>
      <c r="K1056" s="13">
        <v>1676128.39</v>
      </c>
      <c r="L1056" s="13">
        <v>0</v>
      </c>
      <c r="M1056" s="13">
        <v>625466207.89999998</v>
      </c>
      <c r="N1056" s="14">
        <v>3866651791.25</v>
      </c>
      <c r="O1056" s="32"/>
      <c r="P1056" s="12">
        <v>7295297748</v>
      </c>
      <c r="Q1056" s="18">
        <v>29181191</v>
      </c>
      <c r="R1056" s="18">
        <v>2431765.9166666665</v>
      </c>
      <c r="S1056" s="12">
        <f t="shared" si="32"/>
        <v>7275973502</v>
      </c>
      <c r="T1056" s="18">
        <f t="shared" si="33"/>
        <v>29103894</v>
      </c>
      <c r="U1056" s="40">
        <v>2424121.7000000002</v>
      </c>
      <c r="V1056" s="40">
        <v>2424026.7200000002</v>
      </c>
      <c r="W1056" s="38"/>
      <c r="X1056" s="38"/>
    </row>
    <row r="1057" spans="1:24" x14ac:dyDescent="0.2">
      <c r="A1057" s="3" t="s">
        <v>1993</v>
      </c>
      <c r="B1057" s="1" t="s">
        <v>1922</v>
      </c>
      <c r="C1057" s="1" t="s">
        <v>1994</v>
      </c>
      <c r="D1057" s="9" t="s">
        <v>2164</v>
      </c>
      <c r="E1057" s="13">
        <v>33443279467</v>
      </c>
      <c r="F1057" s="13">
        <v>12936706004</v>
      </c>
      <c r="G1057" s="13">
        <v>0</v>
      </c>
      <c r="H1057" s="13">
        <v>468040520.13</v>
      </c>
      <c r="I1057" s="13">
        <v>0</v>
      </c>
      <c r="J1057" s="13">
        <v>0</v>
      </c>
      <c r="K1057" s="13">
        <v>8163607.4900000002</v>
      </c>
      <c r="L1057" s="13">
        <v>0</v>
      </c>
      <c r="M1057" s="13">
        <v>2938113058.54</v>
      </c>
      <c r="N1057" s="14">
        <v>17092256276.84</v>
      </c>
      <c r="O1057" s="32"/>
      <c r="P1057" s="12">
        <v>34181315452</v>
      </c>
      <c r="Q1057" s="18">
        <v>136725262</v>
      </c>
      <c r="R1057" s="18">
        <v>11393771.833333334</v>
      </c>
      <c r="S1057" s="12">
        <f t="shared" si="32"/>
        <v>33443279467</v>
      </c>
      <c r="T1057" s="18">
        <f t="shared" si="33"/>
        <v>133773118</v>
      </c>
      <c r="U1057" s="40">
        <v>11142231.27</v>
      </c>
      <c r="V1057" s="40">
        <v>11093704.779999999</v>
      </c>
      <c r="W1057" s="38"/>
      <c r="X1057" s="38"/>
    </row>
    <row r="1058" spans="1:24" x14ac:dyDescent="0.2">
      <c r="A1058" s="3" t="s">
        <v>1995</v>
      </c>
      <c r="B1058" s="1" t="s">
        <v>1922</v>
      </c>
      <c r="C1058" s="1" t="s">
        <v>1996</v>
      </c>
      <c r="D1058" s="9" t="s">
        <v>2164</v>
      </c>
      <c r="E1058" s="13">
        <v>18286118191</v>
      </c>
      <c r="F1058" s="13">
        <v>7256948878</v>
      </c>
      <c r="G1058" s="13">
        <v>0</v>
      </c>
      <c r="H1058" s="13">
        <v>294922243.38999999</v>
      </c>
      <c r="I1058" s="13">
        <v>0</v>
      </c>
      <c r="J1058" s="13">
        <v>0</v>
      </c>
      <c r="K1058" s="13">
        <v>4465399.49</v>
      </c>
      <c r="L1058" s="13">
        <v>0</v>
      </c>
      <c r="M1058" s="13">
        <v>1655149522.9200001</v>
      </c>
      <c r="N1058" s="14">
        <v>9074632147.2000008</v>
      </c>
      <c r="O1058" s="32"/>
      <c r="P1058" s="12">
        <v>18187878683</v>
      </c>
      <c r="Q1058" s="18">
        <v>72751515</v>
      </c>
      <c r="R1058" s="18">
        <v>6062626.25</v>
      </c>
      <c r="S1058" s="12">
        <f t="shared" si="32"/>
        <v>18286118191</v>
      </c>
      <c r="T1058" s="18">
        <f t="shared" si="33"/>
        <v>73144473</v>
      </c>
      <c r="U1058" s="40">
        <v>6092349.8399999999</v>
      </c>
      <c r="V1058" s="40">
        <v>6102985.6299999999</v>
      </c>
      <c r="W1058" s="38"/>
      <c r="X1058" s="38"/>
    </row>
    <row r="1059" spans="1:24" x14ac:dyDescent="0.2">
      <c r="A1059" s="3" t="s">
        <v>1997</v>
      </c>
      <c r="B1059" s="1" t="s">
        <v>1998</v>
      </c>
      <c r="C1059" s="1" t="s">
        <v>1998</v>
      </c>
      <c r="D1059" s="9" t="s">
        <v>2164</v>
      </c>
      <c r="E1059" s="13">
        <v>46032960431</v>
      </c>
      <c r="F1059" s="13">
        <v>19632260312</v>
      </c>
      <c r="G1059" s="13">
        <v>0</v>
      </c>
      <c r="H1059" s="13">
        <v>1035006839.8200001</v>
      </c>
      <c r="I1059" s="13">
        <v>0</v>
      </c>
      <c r="J1059" s="13">
        <v>238977271.03999999</v>
      </c>
      <c r="K1059" s="13">
        <v>110354683.09</v>
      </c>
      <c r="L1059" s="13">
        <v>0</v>
      </c>
      <c r="M1059" s="13">
        <v>981585713.54999995</v>
      </c>
      <c r="N1059" s="14">
        <v>24034775611.5</v>
      </c>
      <c r="O1059" s="32"/>
      <c r="P1059" s="12">
        <v>45639693884</v>
      </c>
      <c r="Q1059" s="18">
        <v>182558776</v>
      </c>
      <c r="R1059" s="18">
        <v>15213231.333333334</v>
      </c>
      <c r="S1059" s="12">
        <f t="shared" si="32"/>
        <v>46032960431</v>
      </c>
      <c r="T1059" s="18">
        <f t="shared" si="33"/>
        <v>184131842</v>
      </c>
      <c r="U1059" s="40">
        <v>15336710.390000001</v>
      </c>
      <c r="V1059" s="40">
        <v>15374296.550000001</v>
      </c>
      <c r="W1059" s="38"/>
      <c r="X1059" s="38"/>
    </row>
    <row r="1060" spans="1:24" x14ac:dyDescent="0.2">
      <c r="A1060" s="3" t="s">
        <v>1999</v>
      </c>
      <c r="B1060" s="1" t="s">
        <v>1998</v>
      </c>
      <c r="C1060" s="1" t="s">
        <v>2000</v>
      </c>
      <c r="D1060" s="9" t="s">
        <v>2165</v>
      </c>
      <c r="E1060" s="13">
        <v>30641738835</v>
      </c>
      <c r="F1060" s="13">
        <v>11822854187</v>
      </c>
      <c r="G1060" s="13">
        <v>0</v>
      </c>
      <c r="H1060" s="13">
        <v>205598288.47</v>
      </c>
      <c r="I1060" s="13">
        <v>0</v>
      </c>
      <c r="J1060" s="13">
        <v>0</v>
      </c>
      <c r="K1060" s="13">
        <v>4983663.1800000006</v>
      </c>
      <c r="L1060" s="13">
        <v>0</v>
      </c>
      <c r="M1060" s="13">
        <v>592153178.66999996</v>
      </c>
      <c r="N1060" s="14">
        <v>18016149517.68</v>
      </c>
      <c r="O1060" s="32"/>
      <c r="P1060" s="12">
        <v>30305706720</v>
      </c>
      <c r="Q1060" s="18">
        <v>121222827</v>
      </c>
      <c r="R1060" s="18">
        <v>10101902.25</v>
      </c>
      <c r="S1060" s="12">
        <f t="shared" si="32"/>
        <v>30641738835</v>
      </c>
      <c r="T1060" s="18">
        <f t="shared" si="33"/>
        <v>122566955</v>
      </c>
      <c r="U1060" s="40">
        <v>10208847.48</v>
      </c>
      <c r="V1060" s="40">
        <v>10239367</v>
      </c>
      <c r="W1060" s="38"/>
      <c r="X1060" s="38"/>
    </row>
    <row r="1061" spans="1:24" x14ac:dyDescent="0.2">
      <c r="A1061" s="3" t="s">
        <v>2001</v>
      </c>
      <c r="B1061" s="1" t="s">
        <v>1998</v>
      </c>
      <c r="C1061" s="1" t="s">
        <v>2002</v>
      </c>
      <c r="D1061" s="9" t="s">
        <v>2165</v>
      </c>
      <c r="E1061" s="13">
        <v>2673039655</v>
      </c>
      <c r="F1061" s="13">
        <v>1027115374</v>
      </c>
      <c r="G1061" s="13">
        <v>0</v>
      </c>
      <c r="H1061" s="13">
        <v>26239343.350000001</v>
      </c>
      <c r="I1061" s="13">
        <v>0</v>
      </c>
      <c r="J1061" s="13">
        <v>0</v>
      </c>
      <c r="K1061" s="13">
        <v>435170.82</v>
      </c>
      <c r="L1061" s="13">
        <v>0</v>
      </c>
      <c r="M1061" s="13">
        <v>51576173.219999999</v>
      </c>
      <c r="N1061" s="14">
        <v>1567673593.6099999</v>
      </c>
      <c r="O1061" s="32"/>
      <c r="P1061" s="12">
        <v>2682432584</v>
      </c>
      <c r="Q1061" s="18">
        <v>10729730</v>
      </c>
      <c r="R1061" s="18">
        <v>894144.16666666663</v>
      </c>
      <c r="S1061" s="12">
        <f t="shared" si="32"/>
        <v>2673039655</v>
      </c>
      <c r="T1061" s="18">
        <f t="shared" si="33"/>
        <v>10692159</v>
      </c>
      <c r="U1061" s="40">
        <v>890571.37</v>
      </c>
      <c r="V1061" s="40">
        <v>890366.59</v>
      </c>
      <c r="W1061" s="38"/>
      <c r="X1061" s="38"/>
    </row>
    <row r="1062" spans="1:24" x14ac:dyDescent="0.2">
      <c r="A1062" s="3" t="s">
        <v>2003</v>
      </c>
      <c r="B1062" s="1" t="s">
        <v>1998</v>
      </c>
      <c r="C1062" s="1" t="s">
        <v>2004</v>
      </c>
      <c r="D1062" s="9" t="s">
        <v>2165</v>
      </c>
      <c r="E1062" s="13">
        <v>14862992514</v>
      </c>
      <c r="F1062" s="13">
        <v>6155141878</v>
      </c>
      <c r="G1062" s="13">
        <v>0</v>
      </c>
      <c r="H1062" s="13">
        <v>109851340.40000001</v>
      </c>
      <c r="I1062" s="13">
        <v>0</v>
      </c>
      <c r="J1062" s="13">
        <v>0</v>
      </c>
      <c r="K1062" s="13">
        <v>2593030.7599999998</v>
      </c>
      <c r="L1062" s="13">
        <v>0</v>
      </c>
      <c r="M1062" s="13">
        <v>307511412.64999998</v>
      </c>
      <c r="N1062" s="14">
        <v>8287894852.1900005</v>
      </c>
      <c r="O1062" s="32"/>
      <c r="P1062" s="12">
        <v>14705863998</v>
      </c>
      <c r="Q1062" s="18">
        <v>58823456</v>
      </c>
      <c r="R1062" s="18">
        <v>4901954.666666667</v>
      </c>
      <c r="S1062" s="12">
        <f t="shared" si="32"/>
        <v>14862992514</v>
      </c>
      <c r="T1062" s="18">
        <f t="shared" si="33"/>
        <v>59451970</v>
      </c>
      <c r="U1062" s="40">
        <v>4951873.8099999996</v>
      </c>
      <c r="V1062" s="40">
        <v>4966242.9800000004</v>
      </c>
      <c r="W1062" s="38"/>
      <c r="X1062" s="38"/>
    </row>
    <row r="1063" spans="1:24" x14ac:dyDescent="0.2">
      <c r="A1063" s="3" t="s">
        <v>2005</v>
      </c>
      <c r="B1063" s="1" t="s">
        <v>1998</v>
      </c>
      <c r="C1063" s="1" t="s">
        <v>2006</v>
      </c>
      <c r="D1063" s="9" t="s">
        <v>2165</v>
      </c>
      <c r="E1063" s="13">
        <v>3045920698</v>
      </c>
      <c r="F1063" s="13">
        <v>1259612824</v>
      </c>
      <c r="G1063" s="13">
        <v>0</v>
      </c>
      <c r="H1063" s="13">
        <v>25148496.290000003</v>
      </c>
      <c r="I1063" s="13">
        <v>0</v>
      </c>
      <c r="J1063" s="13">
        <v>0</v>
      </c>
      <c r="K1063" s="13">
        <v>535938.13</v>
      </c>
      <c r="L1063" s="13">
        <v>0</v>
      </c>
      <c r="M1063" s="13">
        <v>62976862.729999997</v>
      </c>
      <c r="N1063" s="14">
        <v>1697646576.8499999</v>
      </c>
      <c r="O1063" s="32"/>
      <c r="P1063" s="12">
        <v>3093181330</v>
      </c>
      <c r="Q1063" s="18">
        <v>12372725</v>
      </c>
      <c r="R1063" s="18">
        <v>1031060.4166666666</v>
      </c>
      <c r="S1063" s="12">
        <f t="shared" si="32"/>
        <v>3045920698</v>
      </c>
      <c r="T1063" s="18">
        <f t="shared" si="33"/>
        <v>12183683</v>
      </c>
      <c r="U1063" s="40">
        <v>1014803.39</v>
      </c>
      <c r="V1063" s="40">
        <v>1011862.09</v>
      </c>
      <c r="W1063" s="38"/>
      <c r="X1063" s="38"/>
    </row>
    <row r="1064" spans="1:24" x14ac:dyDescent="0.2">
      <c r="A1064" s="3" t="s">
        <v>2007</v>
      </c>
      <c r="B1064" s="1" t="s">
        <v>1998</v>
      </c>
      <c r="C1064" s="1" t="s">
        <v>2008</v>
      </c>
      <c r="D1064" s="9" t="s">
        <v>2165</v>
      </c>
      <c r="E1064" s="13">
        <v>39912263311</v>
      </c>
      <c r="F1064" s="13">
        <v>15472139394</v>
      </c>
      <c r="G1064" s="13">
        <v>0</v>
      </c>
      <c r="H1064" s="13">
        <v>471829784.28000003</v>
      </c>
      <c r="I1064" s="13">
        <v>0</v>
      </c>
      <c r="J1064" s="13">
        <v>0</v>
      </c>
      <c r="K1064" s="13">
        <v>6528282.0800000001</v>
      </c>
      <c r="L1064" s="13">
        <v>0</v>
      </c>
      <c r="M1064" s="13">
        <v>774905548.88</v>
      </c>
      <c r="N1064" s="14">
        <v>23186860301.760002</v>
      </c>
      <c r="O1064" s="32"/>
      <c r="P1064" s="12">
        <v>39457255825</v>
      </c>
      <c r="Q1064" s="18">
        <v>157829023</v>
      </c>
      <c r="R1064" s="18">
        <v>13152418.583333334</v>
      </c>
      <c r="S1064" s="12">
        <f t="shared" si="32"/>
        <v>39912263311</v>
      </c>
      <c r="T1064" s="18">
        <f t="shared" si="33"/>
        <v>159649053</v>
      </c>
      <c r="U1064" s="40">
        <v>13297489.789999999</v>
      </c>
      <c r="V1064" s="40">
        <v>13338525.119999999</v>
      </c>
      <c r="W1064" s="38"/>
      <c r="X1064" s="38"/>
    </row>
    <row r="1065" spans="1:24" x14ac:dyDescent="0.2">
      <c r="A1065" s="3" t="s">
        <v>2009</v>
      </c>
      <c r="B1065" s="1" t="s">
        <v>1998</v>
      </c>
      <c r="C1065" s="1" t="s">
        <v>2010</v>
      </c>
      <c r="D1065" s="9" t="s">
        <v>2165</v>
      </c>
      <c r="E1065" s="13">
        <v>35020544530</v>
      </c>
      <c r="F1065" s="13">
        <v>14236654104</v>
      </c>
      <c r="G1065" s="13">
        <v>0</v>
      </c>
      <c r="H1065" s="13">
        <v>434952097.55000001</v>
      </c>
      <c r="I1065" s="13">
        <v>0</v>
      </c>
      <c r="J1065" s="13">
        <v>0</v>
      </c>
      <c r="K1065" s="13">
        <v>5998533.9399999995</v>
      </c>
      <c r="L1065" s="13">
        <v>0</v>
      </c>
      <c r="M1065" s="13">
        <v>711928686.15999997</v>
      </c>
      <c r="N1065" s="14">
        <v>19631011108.349998</v>
      </c>
      <c r="O1065" s="32"/>
      <c r="P1065" s="12">
        <v>34738752469</v>
      </c>
      <c r="Q1065" s="18">
        <v>138955010</v>
      </c>
      <c r="R1065" s="18">
        <v>11579584.166666666</v>
      </c>
      <c r="S1065" s="12">
        <f t="shared" si="32"/>
        <v>35020544530</v>
      </c>
      <c r="T1065" s="18">
        <f t="shared" si="33"/>
        <v>140082178</v>
      </c>
      <c r="U1065" s="40">
        <v>11667725.529999999</v>
      </c>
      <c r="V1065" s="40">
        <v>11695031.57</v>
      </c>
      <c r="W1065" s="38"/>
      <c r="X1065" s="38"/>
    </row>
    <row r="1066" spans="1:24" x14ac:dyDescent="0.2">
      <c r="A1066" s="3" t="s">
        <v>2011</v>
      </c>
      <c r="B1066" s="1" t="s">
        <v>2012</v>
      </c>
      <c r="C1066" s="1" t="s">
        <v>2013</v>
      </c>
      <c r="D1066" s="9" t="s">
        <v>2164</v>
      </c>
      <c r="E1066" s="13">
        <v>57000085416</v>
      </c>
      <c r="F1066" s="13">
        <v>25099328928</v>
      </c>
      <c r="G1066" s="13">
        <v>0</v>
      </c>
      <c r="H1066" s="13">
        <v>1113812273.23</v>
      </c>
      <c r="I1066" s="13">
        <v>0</v>
      </c>
      <c r="J1066" s="13">
        <v>0</v>
      </c>
      <c r="K1066" s="13">
        <v>161521204.43000001</v>
      </c>
      <c r="L1066" s="13">
        <v>0</v>
      </c>
      <c r="M1066" s="13">
        <v>3371831580.2800002</v>
      </c>
      <c r="N1066" s="14">
        <v>27253591430.060001</v>
      </c>
      <c r="O1066" s="32"/>
      <c r="P1066" s="12">
        <v>56792794959</v>
      </c>
      <c r="Q1066" s="18">
        <v>227171180</v>
      </c>
      <c r="R1066" s="18">
        <v>18930931.666666668</v>
      </c>
      <c r="S1066" s="12">
        <f t="shared" si="32"/>
        <v>57000085416</v>
      </c>
      <c r="T1066" s="18">
        <f t="shared" si="33"/>
        <v>228000342</v>
      </c>
      <c r="U1066" s="40">
        <v>18990605.73</v>
      </c>
      <c r="V1066" s="40">
        <v>19016430.329999998</v>
      </c>
      <c r="W1066" s="38"/>
      <c r="X1066" s="38"/>
    </row>
    <row r="1067" spans="1:24" x14ac:dyDescent="0.2">
      <c r="A1067" s="3" t="s">
        <v>2014</v>
      </c>
      <c r="B1067" s="1" t="s">
        <v>2012</v>
      </c>
      <c r="C1067" s="1" t="s">
        <v>2015</v>
      </c>
      <c r="D1067" s="9" t="s">
        <v>2165</v>
      </c>
      <c r="E1067" s="13">
        <v>17543537297</v>
      </c>
      <c r="F1067" s="13">
        <v>6646143315</v>
      </c>
      <c r="G1067" s="13">
        <v>0</v>
      </c>
      <c r="H1067" s="13">
        <v>230428593.43000519</v>
      </c>
      <c r="I1067" s="13">
        <v>0</v>
      </c>
      <c r="J1067" s="13">
        <v>0</v>
      </c>
      <c r="K1067" s="13">
        <v>4304145.1399999997</v>
      </c>
      <c r="L1067" s="13">
        <v>0</v>
      </c>
      <c r="M1067" s="13">
        <v>893026072.38</v>
      </c>
      <c r="N1067" s="14">
        <v>9769635171.0499954</v>
      </c>
      <c r="O1067" s="32"/>
      <c r="P1067" s="12">
        <v>17790741804</v>
      </c>
      <c r="Q1067" s="18">
        <v>71162967</v>
      </c>
      <c r="R1067" s="18">
        <v>5930247.25</v>
      </c>
      <c r="S1067" s="12">
        <f t="shared" si="32"/>
        <v>17543537297</v>
      </c>
      <c r="T1067" s="18">
        <f t="shared" si="33"/>
        <v>70174149</v>
      </c>
      <c r="U1067" s="40">
        <v>5844945.5999999996</v>
      </c>
      <c r="V1067" s="40">
        <v>5829856.54</v>
      </c>
      <c r="W1067" s="38"/>
      <c r="X1067" s="38"/>
    </row>
    <row r="1068" spans="1:24" x14ac:dyDescent="0.2">
      <c r="A1068" s="3" t="s">
        <v>2016</v>
      </c>
      <c r="B1068" s="1" t="s">
        <v>2012</v>
      </c>
      <c r="C1068" s="1" t="s">
        <v>2017</v>
      </c>
      <c r="D1068" s="9" t="s">
        <v>2165</v>
      </c>
      <c r="E1068" s="13">
        <v>1436178580</v>
      </c>
      <c r="F1068" s="13">
        <v>512839758</v>
      </c>
      <c r="G1068" s="13">
        <v>0</v>
      </c>
      <c r="H1068" s="13">
        <v>9154774.2699999996</v>
      </c>
      <c r="I1068" s="13">
        <v>0</v>
      </c>
      <c r="J1068" s="13">
        <v>0</v>
      </c>
      <c r="K1068" s="13">
        <v>329126.52999999997</v>
      </c>
      <c r="L1068" s="13">
        <v>0</v>
      </c>
      <c r="M1068" s="13">
        <v>70295307.439999998</v>
      </c>
      <c r="N1068" s="14">
        <v>843559613.75999999</v>
      </c>
      <c r="O1068" s="32"/>
      <c r="P1068" s="12">
        <v>1451116875</v>
      </c>
      <c r="Q1068" s="18">
        <v>5804468</v>
      </c>
      <c r="R1068" s="18">
        <v>483705.66666666669</v>
      </c>
      <c r="S1068" s="12">
        <f t="shared" si="32"/>
        <v>1436178580</v>
      </c>
      <c r="T1068" s="18">
        <f t="shared" si="33"/>
        <v>5744714</v>
      </c>
      <c r="U1068" s="40">
        <v>478488.75</v>
      </c>
      <c r="V1068" s="40">
        <v>477645.99</v>
      </c>
      <c r="W1068" s="38"/>
      <c r="X1068" s="38"/>
    </row>
    <row r="1069" spans="1:24" x14ac:dyDescent="0.2">
      <c r="A1069" s="3" t="s">
        <v>2018</v>
      </c>
      <c r="B1069" s="1" t="s">
        <v>2012</v>
      </c>
      <c r="C1069" s="1" t="s">
        <v>2019</v>
      </c>
      <c r="D1069" s="9" t="s">
        <v>2165</v>
      </c>
      <c r="E1069" s="13">
        <v>7528368291</v>
      </c>
      <c r="F1069" s="13">
        <v>3028069725</v>
      </c>
      <c r="G1069" s="13">
        <v>0</v>
      </c>
      <c r="H1069" s="13">
        <v>58170496.620000005</v>
      </c>
      <c r="I1069" s="13">
        <v>0</v>
      </c>
      <c r="J1069" s="13">
        <v>0</v>
      </c>
      <c r="K1069" s="13">
        <v>1914250.02</v>
      </c>
      <c r="L1069" s="13">
        <v>0</v>
      </c>
      <c r="M1069" s="13">
        <v>404404768.69</v>
      </c>
      <c r="N1069" s="14">
        <v>4035809050.6700001</v>
      </c>
      <c r="O1069" s="32"/>
      <c r="P1069" s="12">
        <v>7432456948</v>
      </c>
      <c r="Q1069" s="18">
        <v>29729828</v>
      </c>
      <c r="R1069" s="18">
        <v>2477485.6666666665</v>
      </c>
      <c r="S1069" s="12">
        <f t="shared" si="32"/>
        <v>7528368291</v>
      </c>
      <c r="T1069" s="18">
        <f t="shared" si="33"/>
        <v>30113473</v>
      </c>
      <c r="U1069" s="40">
        <v>2508211.56</v>
      </c>
      <c r="V1069" s="40">
        <v>2516698.9</v>
      </c>
      <c r="W1069" s="38"/>
      <c r="X1069" s="38"/>
    </row>
    <row r="1070" spans="1:24" x14ac:dyDescent="0.2">
      <c r="A1070" s="3" t="s">
        <v>2020</v>
      </c>
      <c r="B1070" s="1" t="s">
        <v>2012</v>
      </c>
      <c r="C1070" s="1" t="s">
        <v>2021</v>
      </c>
      <c r="D1070" s="9" t="s">
        <v>2165</v>
      </c>
      <c r="E1070" s="13">
        <v>686553518</v>
      </c>
      <c r="F1070" s="13">
        <v>255858972</v>
      </c>
      <c r="G1070" s="13">
        <v>0</v>
      </c>
      <c r="H1070" s="13">
        <v>4897928.75</v>
      </c>
      <c r="I1070" s="13">
        <v>0</v>
      </c>
      <c r="J1070" s="13">
        <v>0</v>
      </c>
      <c r="K1070" s="13">
        <v>168561.19</v>
      </c>
      <c r="L1070" s="13">
        <v>0</v>
      </c>
      <c r="M1070" s="13">
        <v>34734151.909999996</v>
      </c>
      <c r="N1070" s="14">
        <v>390893904.14999998</v>
      </c>
      <c r="O1070" s="32"/>
      <c r="P1070" s="12">
        <v>709551123</v>
      </c>
      <c r="Q1070" s="18">
        <v>2838204</v>
      </c>
      <c r="R1070" s="18">
        <v>236517</v>
      </c>
      <c r="S1070" s="12">
        <f t="shared" si="32"/>
        <v>686553518</v>
      </c>
      <c r="T1070" s="18">
        <f t="shared" si="33"/>
        <v>2746214</v>
      </c>
      <c r="U1070" s="40">
        <v>228737.67</v>
      </c>
      <c r="V1070" s="40">
        <v>227160.26</v>
      </c>
      <c r="W1070" s="38"/>
      <c r="X1070" s="38"/>
    </row>
    <row r="1071" spans="1:24" x14ac:dyDescent="0.2">
      <c r="A1071" s="3" t="s">
        <v>2022</v>
      </c>
      <c r="B1071" s="1" t="s">
        <v>2012</v>
      </c>
      <c r="C1071" s="1" t="s">
        <v>2148</v>
      </c>
      <c r="D1071" s="9" t="s">
        <v>2165</v>
      </c>
      <c r="E1071" s="13">
        <v>7866584889</v>
      </c>
      <c r="F1071" s="13">
        <v>2973525225</v>
      </c>
      <c r="G1071" s="13">
        <v>0</v>
      </c>
      <c r="H1071" s="13">
        <v>71218617.669999778</v>
      </c>
      <c r="I1071" s="13">
        <v>0</v>
      </c>
      <c r="J1071" s="13">
        <v>0</v>
      </c>
      <c r="K1071" s="13">
        <v>1885940.3900000001</v>
      </c>
      <c r="L1071" s="13">
        <v>0</v>
      </c>
      <c r="M1071" s="13">
        <v>397145514.72000003</v>
      </c>
      <c r="N1071" s="14">
        <v>4422809591.2200003</v>
      </c>
      <c r="O1071" s="32"/>
      <c r="P1071" s="12">
        <v>7904784806</v>
      </c>
      <c r="Q1071" s="18">
        <v>31619139</v>
      </c>
      <c r="R1071" s="18">
        <v>2634928.25</v>
      </c>
      <c r="S1071" s="12">
        <f t="shared" si="32"/>
        <v>7866584889</v>
      </c>
      <c r="T1071" s="18">
        <f t="shared" si="33"/>
        <v>31466340</v>
      </c>
      <c r="U1071" s="40">
        <v>2620894.56</v>
      </c>
      <c r="V1071" s="40">
        <v>2619509.88</v>
      </c>
      <c r="W1071" s="38"/>
      <c r="X1071" s="38"/>
    </row>
    <row r="1072" spans="1:24" x14ac:dyDescent="0.2">
      <c r="A1072" s="3" t="s">
        <v>2023</v>
      </c>
      <c r="B1072" s="1" t="s">
        <v>2012</v>
      </c>
      <c r="C1072" s="1" t="s">
        <v>2024</v>
      </c>
      <c r="D1072" s="9" t="s">
        <v>2165</v>
      </c>
      <c r="E1072" s="13">
        <v>8103341369</v>
      </c>
      <c r="F1072" s="13">
        <v>3127818126</v>
      </c>
      <c r="G1072" s="13">
        <v>0</v>
      </c>
      <c r="H1072" s="13">
        <v>60589279.880000003</v>
      </c>
      <c r="I1072" s="13">
        <v>0</v>
      </c>
      <c r="J1072" s="13">
        <v>0</v>
      </c>
      <c r="K1072" s="13">
        <v>2029433.5</v>
      </c>
      <c r="L1072" s="13">
        <v>0</v>
      </c>
      <c r="M1072" s="13">
        <v>416028763.97000003</v>
      </c>
      <c r="N1072" s="14">
        <v>4496875765.6499996</v>
      </c>
      <c r="O1072" s="32"/>
      <c r="P1072" s="12">
        <v>8329749599</v>
      </c>
      <c r="Q1072" s="18">
        <v>33318998</v>
      </c>
      <c r="R1072" s="18">
        <v>2776583.1666666665</v>
      </c>
      <c r="S1072" s="12">
        <f t="shared" si="32"/>
        <v>8103341369</v>
      </c>
      <c r="T1072" s="18">
        <f t="shared" si="33"/>
        <v>32413365</v>
      </c>
      <c r="U1072" s="40">
        <v>2699774.17</v>
      </c>
      <c r="V1072" s="40">
        <v>2684491.61</v>
      </c>
      <c r="W1072" s="38"/>
      <c r="X1072" s="38"/>
    </row>
    <row r="1073" spans="1:24" x14ac:dyDescent="0.2">
      <c r="A1073" s="3" t="s">
        <v>2025</v>
      </c>
      <c r="B1073" s="1" t="s">
        <v>2012</v>
      </c>
      <c r="C1073" s="1" t="s">
        <v>2155</v>
      </c>
      <c r="D1073" s="9" t="s">
        <v>2165</v>
      </c>
      <c r="E1073" s="13">
        <v>5601839962</v>
      </c>
      <c r="F1073" s="13">
        <v>2145840070</v>
      </c>
      <c r="G1073" s="13">
        <v>0</v>
      </c>
      <c r="H1073" s="13">
        <v>38185667.370000005</v>
      </c>
      <c r="I1073" s="13">
        <v>0</v>
      </c>
      <c r="J1073" s="13">
        <v>0</v>
      </c>
      <c r="K1073" s="13">
        <v>1360807.44</v>
      </c>
      <c r="L1073" s="13">
        <v>0</v>
      </c>
      <c r="M1073" s="13">
        <v>287475646.18000001</v>
      </c>
      <c r="N1073" s="14">
        <v>3128977771.0100002</v>
      </c>
      <c r="O1073" s="32"/>
      <c r="P1073" s="12">
        <v>5677434939</v>
      </c>
      <c r="Q1073" s="18">
        <v>22709740</v>
      </c>
      <c r="R1073" s="18">
        <v>1892478.3333333333</v>
      </c>
      <c r="S1073" s="12">
        <f t="shared" si="32"/>
        <v>5601839962</v>
      </c>
      <c r="T1073" s="18">
        <f t="shared" si="33"/>
        <v>22407360</v>
      </c>
      <c r="U1073" s="40">
        <v>1866353.95</v>
      </c>
      <c r="V1073" s="40">
        <v>1861783.26</v>
      </c>
      <c r="W1073" s="38"/>
      <c r="X1073" s="38"/>
    </row>
    <row r="1074" spans="1:24" x14ac:dyDescent="0.2">
      <c r="A1074" s="3" t="s">
        <v>2026</v>
      </c>
      <c r="B1074" s="1" t="s">
        <v>2012</v>
      </c>
      <c r="C1074" s="1" t="s">
        <v>2137</v>
      </c>
      <c r="D1074" s="9" t="s">
        <v>2165</v>
      </c>
      <c r="E1074" s="13">
        <v>6870458443</v>
      </c>
      <c r="F1074" s="13">
        <v>2770437944</v>
      </c>
      <c r="G1074" s="13">
        <v>0</v>
      </c>
      <c r="H1074" s="13">
        <v>52357685.050000004</v>
      </c>
      <c r="I1074" s="13">
        <v>0</v>
      </c>
      <c r="J1074" s="13">
        <v>0</v>
      </c>
      <c r="K1074" s="13">
        <v>1751523.64</v>
      </c>
      <c r="L1074" s="13">
        <v>0</v>
      </c>
      <c r="M1074" s="13">
        <v>368889557.81</v>
      </c>
      <c r="N1074" s="14">
        <v>3677021732.5</v>
      </c>
      <c r="O1074" s="32"/>
      <c r="P1074" s="12">
        <v>6863062565</v>
      </c>
      <c r="Q1074" s="18">
        <v>27452250</v>
      </c>
      <c r="R1074" s="18">
        <v>2287687.5</v>
      </c>
      <c r="S1074" s="12">
        <f t="shared" si="32"/>
        <v>6870458443</v>
      </c>
      <c r="T1074" s="18">
        <f t="shared" si="33"/>
        <v>27481834</v>
      </c>
      <c r="U1074" s="40">
        <v>2289017.0699999998</v>
      </c>
      <c r="V1074" s="40">
        <v>2290826.88</v>
      </c>
      <c r="W1074" s="38"/>
      <c r="X1074" s="38"/>
    </row>
    <row r="1075" spans="1:24" x14ac:dyDescent="0.2">
      <c r="A1075" s="3" t="s">
        <v>2027</v>
      </c>
      <c r="B1075" s="1" t="s">
        <v>2012</v>
      </c>
      <c r="C1075" s="1" t="s">
        <v>2028</v>
      </c>
      <c r="D1075" s="9" t="s">
        <v>2165</v>
      </c>
      <c r="E1075" s="13">
        <v>25625961773</v>
      </c>
      <c r="F1075" s="13">
        <v>9840481532</v>
      </c>
      <c r="G1075" s="13">
        <v>0</v>
      </c>
      <c r="H1075" s="13">
        <v>334027535.49000001</v>
      </c>
      <c r="I1075" s="13">
        <v>0</v>
      </c>
      <c r="J1075" s="13">
        <v>0</v>
      </c>
      <c r="K1075" s="13">
        <v>6234819.0700000003</v>
      </c>
      <c r="L1075" s="13">
        <v>0</v>
      </c>
      <c r="M1075" s="13">
        <v>1322332838.8699999</v>
      </c>
      <c r="N1075" s="14">
        <v>14122885047.57</v>
      </c>
      <c r="O1075" s="32"/>
      <c r="P1075" s="12">
        <v>25643939902</v>
      </c>
      <c r="Q1075" s="18">
        <v>102575760</v>
      </c>
      <c r="R1075" s="18">
        <v>8547980</v>
      </c>
      <c r="S1075" s="12">
        <f t="shared" si="32"/>
        <v>25625961773</v>
      </c>
      <c r="T1075" s="18">
        <f t="shared" si="33"/>
        <v>102503847</v>
      </c>
      <c r="U1075" s="40">
        <v>8537750.9800000004</v>
      </c>
      <c r="V1075" s="40">
        <v>8541126.2200000007</v>
      </c>
      <c r="W1075" s="38"/>
      <c r="X1075" s="38"/>
    </row>
    <row r="1076" spans="1:24" x14ac:dyDescent="0.2">
      <c r="A1076" s="3" t="s">
        <v>2029</v>
      </c>
      <c r="B1076" s="1" t="s">
        <v>2012</v>
      </c>
      <c r="C1076" s="1" t="s">
        <v>2030</v>
      </c>
      <c r="D1076" s="9" t="s">
        <v>2165</v>
      </c>
      <c r="E1076" s="13">
        <v>7244759697</v>
      </c>
      <c r="F1076" s="13">
        <v>2838761152</v>
      </c>
      <c r="G1076" s="13">
        <v>0</v>
      </c>
      <c r="H1076" s="13">
        <v>50089665.060000002</v>
      </c>
      <c r="I1076" s="13">
        <v>0</v>
      </c>
      <c r="J1076" s="13">
        <v>0</v>
      </c>
      <c r="K1076" s="13">
        <v>1799498.75</v>
      </c>
      <c r="L1076" s="13">
        <v>0</v>
      </c>
      <c r="M1076" s="13">
        <v>380697331.67000002</v>
      </c>
      <c r="N1076" s="14">
        <v>3973412049.52</v>
      </c>
      <c r="O1076" s="32"/>
      <c r="P1076" s="12">
        <v>7214448773</v>
      </c>
      <c r="Q1076" s="18">
        <v>28857795</v>
      </c>
      <c r="R1076" s="18">
        <v>2404816.25</v>
      </c>
      <c r="S1076" s="12">
        <f t="shared" si="32"/>
        <v>7244759697</v>
      </c>
      <c r="T1076" s="18">
        <f t="shared" si="33"/>
        <v>28979039</v>
      </c>
      <c r="U1076" s="40">
        <v>2413722.27</v>
      </c>
      <c r="V1076" s="40">
        <v>2417298.25</v>
      </c>
      <c r="W1076" s="38"/>
      <c r="X1076" s="38"/>
    </row>
    <row r="1077" spans="1:24" x14ac:dyDescent="0.2">
      <c r="A1077" s="3" t="s">
        <v>2031</v>
      </c>
      <c r="B1077" s="1" t="s">
        <v>2012</v>
      </c>
      <c r="C1077" s="1" t="s">
        <v>2032</v>
      </c>
      <c r="D1077" s="9" t="s">
        <v>2165</v>
      </c>
      <c r="E1077" s="13">
        <v>926888375</v>
      </c>
      <c r="F1077" s="13">
        <v>302896054</v>
      </c>
      <c r="G1077" s="13">
        <v>0</v>
      </c>
      <c r="H1077" s="13">
        <v>6235799.8000000007</v>
      </c>
      <c r="I1077" s="13">
        <v>0</v>
      </c>
      <c r="J1077" s="13">
        <v>0</v>
      </c>
      <c r="K1077" s="13">
        <v>193413.15999999997</v>
      </c>
      <c r="L1077" s="13">
        <v>0</v>
      </c>
      <c r="M1077" s="13">
        <v>40431287.939999998</v>
      </c>
      <c r="N1077" s="14">
        <v>577131820.0999999</v>
      </c>
      <c r="O1077" s="32"/>
      <c r="P1077" s="12">
        <v>924790102</v>
      </c>
      <c r="Q1077" s="18">
        <v>3699160</v>
      </c>
      <c r="R1077" s="18">
        <v>308263.33333333331</v>
      </c>
      <c r="S1077" s="12">
        <f t="shared" si="32"/>
        <v>926888375</v>
      </c>
      <c r="T1077" s="18">
        <f t="shared" si="33"/>
        <v>3707554</v>
      </c>
      <c r="U1077" s="40">
        <v>308809.61</v>
      </c>
      <c r="V1077" s="40">
        <v>309135.3</v>
      </c>
      <c r="W1077" s="38"/>
      <c r="X1077" s="38"/>
    </row>
    <row r="1078" spans="1:24" x14ac:dyDescent="0.2">
      <c r="A1078" s="3" t="s">
        <v>2033</v>
      </c>
      <c r="B1078" s="1" t="s">
        <v>2012</v>
      </c>
      <c r="C1078" s="1" t="s">
        <v>159</v>
      </c>
      <c r="D1078" s="9" t="s">
        <v>2165</v>
      </c>
      <c r="E1078" s="13">
        <v>1898648843</v>
      </c>
      <c r="F1078" s="13">
        <v>698816528</v>
      </c>
      <c r="G1078" s="13">
        <v>0</v>
      </c>
      <c r="H1078" s="13">
        <v>14797911.110000001</v>
      </c>
      <c r="I1078" s="13">
        <v>0</v>
      </c>
      <c r="J1078" s="13">
        <v>0</v>
      </c>
      <c r="K1078" s="13">
        <v>455115.21</v>
      </c>
      <c r="L1078" s="13">
        <v>0</v>
      </c>
      <c r="M1078" s="13">
        <v>92854128.329999998</v>
      </c>
      <c r="N1078" s="14">
        <v>1091725160.3499999</v>
      </c>
      <c r="O1078" s="32"/>
      <c r="P1078" s="12">
        <v>1963868956</v>
      </c>
      <c r="Q1078" s="18">
        <v>7855476</v>
      </c>
      <c r="R1078" s="18">
        <v>654623</v>
      </c>
      <c r="S1078" s="12">
        <f t="shared" si="32"/>
        <v>1898648843</v>
      </c>
      <c r="T1078" s="18">
        <f t="shared" si="33"/>
        <v>7594595</v>
      </c>
      <c r="U1078" s="40">
        <v>632569.05000000005</v>
      </c>
      <c r="V1078" s="40">
        <v>628086.66</v>
      </c>
      <c r="W1078" s="38"/>
      <c r="X1078" s="38"/>
    </row>
    <row r="1079" spans="1:24" x14ac:dyDescent="0.2">
      <c r="A1079" s="3" t="s">
        <v>2034</v>
      </c>
      <c r="B1079" s="1" t="s">
        <v>2012</v>
      </c>
      <c r="C1079" s="1" t="s">
        <v>2035</v>
      </c>
      <c r="D1079" s="9" t="s">
        <v>2165</v>
      </c>
      <c r="E1079" s="13">
        <v>1072243018</v>
      </c>
      <c r="F1079" s="13">
        <v>392093027</v>
      </c>
      <c r="G1079" s="13">
        <v>0</v>
      </c>
      <c r="H1079" s="13">
        <v>7413453.4400000004</v>
      </c>
      <c r="I1079" s="13">
        <v>0</v>
      </c>
      <c r="J1079" s="13">
        <v>0</v>
      </c>
      <c r="K1079" s="13">
        <v>249816.32000000001</v>
      </c>
      <c r="L1079" s="13">
        <v>0</v>
      </c>
      <c r="M1079" s="13">
        <v>53295788.649999999</v>
      </c>
      <c r="N1079" s="14">
        <v>619190932.59000003</v>
      </c>
      <c r="O1079" s="32"/>
      <c r="P1079" s="12">
        <v>1016292902</v>
      </c>
      <c r="Q1079" s="18">
        <v>4065172</v>
      </c>
      <c r="R1079" s="18">
        <v>338764.33333333331</v>
      </c>
      <c r="S1079" s="12">
        <f t="shared" si="32"/>
        <v>1072243018</v>
      </c>
      <c r="T1079" s="18">
        <f t="shared" si="33"/>
        <v>4288972</v>
      </c>
      <c r="U1079" s="40">
        <v>357237.08</v>
      </c>
      <c r="V1079" s="40">
        <v>361578.47</v>
      </c>
      <c r="W1079" s="38"/>
      <c r="X1079" s="38"/>
    </row>
    <row r="1080" spans="1:24" x14ac:dyDescent="0.2">
      <c r="A1080" s="3" t="s">
        <v>2036</v>
      </c>
      <c r="B1080" s="1" t="s">
        <v>2012</v>
      </c>
      <c r="C1080" s="1" t="s">
        <v>2037</v>
      </c>
      <c r="D1080" s="9" t="s">
        <v>2165</v>
      </c>
      <c r="E1080" s="13">
        <v>5299843884</v>
      </c>
      <c r="F1080" s="13">
        <v>2003778818</v>
      </c>
      <c r="G1080" s="13">
        <v>0</v>
      </c>
      <c r="H1080" s="13">
        <v>37707161.640000001</v>
      </c>
      <c r="I1080" s="13">
        <v>0</v>
      </c>
      <c r="J1080" s="13">
        <v>0</v>
      </c>
      <c r="K1080" s="13">
        <v>1266586.07</v>
      </c>
      <c r="L1080" s="13">
        <v>0</v>
      </c>
      <c r="M1080" s="13">
        <v>268730230.87</v>
      </c>
      <c r="N1080" s="14">
        <v>2988361087.4200001</v>
      </c>
      <c r="O1080" s="32"/>
      <c r="P1080" s="12">
        <v>5290632881</v>
      </c>
      <c r="Q1080" s="18">
        <v>21162532</v>
      </c>
      <c r="R1080" s="18">
        <v>1763544.3333333333</v>
      </c>
      <c r="S1080" s="12">
        <f t="shared" si="32"/>
        <v>5299843884</v>
      </c>
      <c r="T1080" s="18">
        <f t="shared" si="33"/>
        <v>21199376</v>
      </c>
      <c r="U1080" s="40">
        <v>1765738.54</v>
      </c>
      <c r="V1080" s="40">
        <v>1767394.31</v>
      </c>
      <c r="W1080" s="38"/>
      <c r="X1080" s="38"/>
    </row>
    <row r="1081" spans="1:24" x14ac:dyDescent="0.2">
      <c r="A1081" s="3" t="s">
        <v>2038</v>
      </c>
      <c r="B1081" s="1" t="s">
        <v>2012</v>
      </c>
      <c r="C1081" s="1" t="s">
        <v>2039</v>
      </c>
      <c r="D1081" s="9" t="s">
        <v>2165</v>
      </c>
      <c r="E1081" s="13">
        <v>4479064224</v>
      </c>
      <c r="F1081" s="13">
        <v>1708115751</v>
      </c>
      <c r="G1081" s="13">
        <v>0</v>
      </c>
      <c r="H1081" s="13">
        <v>31286583.170000002</v>
      </c>
      <c r="I1081" s="13">
        <v>0</v>
      </c>
      <c r="J1081" s="13">
        <v>0</v>
      </c>
      <c r="K1081" s="13">
        <v>1096079.94</v>
      </c>
      <c r="L1081" s="13">
        <v>0</v>
      </c>
      <c r="M1081" s="13">
        <v>228804334.02000001</v>
      </c>
      <c r="N1081" s="14">
        <v>2509761475.8699999</v>
      </c>
      <c r="O1081" s="32"/>
      <c r="P1081" s="12">
        <v>4549164524</v>
      </c>
      <c r="Q1081" s="18">
        <v>18196658</v>
      </c>
      <c r="R1081" s="18">
        <v>1516388.1666666667</v>
      </c>
      <c r="S1081" s="12">
        <f t="shared" si="32"/>
        <v>4479064224</v>
      </c>
      <c r="T1081" s="18">
        <f t="shared" si="33"/>
        <v>17916257</v>
      </c>
      <c r="U1081" s="40">
        <v>1492280.98</v>
      </c>
      <c r="V1081" s="40">
        <v>1487911.08</v>
      </c>
      <c r="W1081" s="38"/>
      <c r="X1081" s="38"/>
    </row>
    <row r="1082" spans="1:24" x14ac:dyDescent="0.2">
      <c r="A1082" s="3" t="s">
        <v>2040</v>
      </c>
      <c r="B1082" s="1" t="s">
        <v>2012</v>
      </c>
      <c r="C1082" s="1" t="s">
        <v>2041</v>
      </c>
      <c r="D1082" s="9" t="s">
        <v>2165</v>
      </c>
      <c r="E1082" s="13">
        <v>10347550081</v>
      </c>
      <c r="F1082" s="13">
        <v>4132505987</v>
      </c>
      <c r="G1082" s="13">
        <v>0</v>
      </c>
      <c r="H1082" s="13">
        <v>166726281.17000002</v>
      </c>
      <c r="I1082" s="13">
        <v>0</v>
      </c>
      <c r="J1082" s="13">
        <v>0</v>
      </c>
      <c r="K1082" s="13">
        <v>2630851.1800000002</v>
      </c>
      <c r="L1082" s="13">
        <v>0</v>
      </c>
      <c r="M1082" s="13">
        <v>554046478.72000003</v>
      </c>
      <c r="N1082" s="14">
        <v>5491640482.9299994</v>
      </c>
      <c r="O1082" s="32"/>
      <c r="P1082" s="12">
        <v>10433848495</v>
      </c>
      <c r="Q1082" s="18">
        <v>41735394</v>
      </c>
      <c r="R1082" s="18">
        <v>3477949.5</v>
      </c>
      <c r="S1082" s="12">
        <f t="shared" si="32"/>
        <v>10347550081</v>
      </c>
      <c r="T1082" s="18">
        <f t="shared" si="33"/>
        <v>41390200</v>
      </c>
      <c r="U1082" s="40">
        <v>3447472.76</v>
      </c>
      <c r="V1082" s="40">
        <v>3442980.92</v>
      </c>
      <c r="W1082" s="38"/>
      <c r="X1082" s="38"/>
    </row>
    <row r="1083" spans="1:24" x14ac:dyDescent="0.2">
      <c r="A1083" s="3" t="s">
        <v>2042</v>
      </c>
      <c r="B1083" s="1" t="s">
        <v>2012</v>
      </c>
      <c r="C1083" s="1" t="s">
        <v>2043</v>
      </c>
      <c r="D1083" s="9" t="s">
        <v>2165</v>
      </c>
      <c r="E1083" s="13">
        <v>8025322832</v>
      </c>
      <c r="F1083" s="13">
        <v>3229776033</v>
      </c>
      <c r="G1083" s="13">
        <v>0</v>
      </c>
      <c r="H1083" s="13">
        <v>60879539.68</v>
      </c>
      <c r="I1083" s="13">
        <v>0</v>
      </c>
      <c r="J1083" s="13">
        <v>0</v>
      </c>
      <c r="K1083" s="13">
        <v>2041535.33</v>
      </c>
      <c r="L1083" s="13">
        <v>0</v>
      </c>
      <c r="M1083" s="13">
        <v>430914829.07999998</v>
      </c>
      <c r="N1083" s="14">
        <v>4301710894.9099998</v>
      </c>
      <c r="O1083" s="32"/>
      <c r="P1083" s="12">
        <v>8005502112</v>
      </c>
      <c r="Q1083" s="18">
        <v>32022008</v>
      </c>
      <c r="R1083" s="18">
        <v>2668500.6666666665</v>
      </c>
      <c r="S1083" s="12">
        <f t="shared" si="32"/>
        <v>8025322832</v>
      </c>
      <c r="T1083" s="18">
        <f t="shared" si="33"/>
        <v>32101291</v>
      </c>
      <c r="U1083" s="40">
        <v>2673780.9</v>
      </c>
      <c r="V1083" s="40">
        <v>2676723.2000000002</v>
      </c>
      <c r="W1083" s="38"/>
      <c r="X1083" s="38"/>
    </row>
    <row r="1084" spans="1:24" x14ac:dyDescent="0.2">
      <c r="A1084" s="3" t="s">
        <v>2044</v>
      </c>
      <c r="B1084" s="1" t="s">
        <v>2012</v>
      </c>
      <c r="C1084" s="1" t="s">
        <v>372</v>
      </c>
      <c r="D1084" s="9" t="s">
        <v>2165</v>
      </c>
      <c r="E1084" s="13">
        <v>12518017286</v>
      </c>
      <c r="F1084" s="13">
        <v>4618555291</v>
      </c>
      <c r="G1084" s="13">
        <v>0</v>
      </c>
      <c r="H1084" s="13">
        <v>307188911.60000002</v>
      </c>
      <c r="I1084" s="13">
        <v>0</v>
      </c>
      <c r="J1084" s="13">
        <v>0</v>
      </c>
      <c r="K1084" s="13">
        <v>2932964.69</v>
      </c>
      <c r="L1084" s="13">
        <v>0</v>
      </c>
      <c r="M1084" s="13">
        <v>630360534.70000005</v>
      </c>
      <c r="N1084" s="14">
        <v>6958979584.0100002</v>
      </c>
      <c r="O1084" s="32"/>
      <c r="P1084" s="12">
        <v>12406735008</v>
      </c>
      <c r="Q1084" s="18">
        <v>49626940</v>
      </c>
      <c r="R1084" s="18">
        <v>4135578.3333333335</v>
      </c>
      <c r="S1084" s="12">
        <f t="shared" si="32"/>
        <v>12518017286</v>
      </c>
      <c r="T1084" s="18">
        <f t="shared" si="33"/>
        <v>50072069</v>
      </c>
      <c r="U1084" s="40">
        <v>4170603.04</v>
      </c>
      <c r="V1084" s="40">
        <v>4181145.48</v>
      </c>
      <c r="W1084" s="38"/>
      <c r="X1084" s="38"/>
    </row>
    <row r="1085" spans="1:24" x14ac:dyDescent="0.2">
      <c r="A1085" s="3" t="s">
        <v>2045</v>
      </c>
      <c r="B1085" s="1" t="s">
        <v>2046</v>
      </c>
      <c r="C1085" s="1" t="s">
        <v>2047</v>
      </c>
      <c r="D1085" s="9" t="s">
        <v>2165</v>
      </c>
      <c r="E1085" s="13">
        <v>33514934025</v>
      </c>
      <c r="F1085" s="13">
        <v>12973375394</v>
      </c>
      <c r="G1085" s="13">
        <v>0</v>
      </c>
      <c r="H1085" s="13">
        <v>556231059.65000713</v>
      </c>
      <c r="I1085" s="13">
        <v>0</v>
      </c>
      <c r="J1085" s="13">
        <v>0</v>
      </c>
      <c r="K1085" s="13">
        <v>164291460.74000001</v>
      </c>
      <c r="L1085" s="13">
        <v>0</v>
      </c>
      <c r="M1085" s="13">
        <v>931525054.04999995</v>
      </c>
      <c r="N1085" s="14">
        <v>18889511056.559994</v>
      </c>
      <c r="O1085" s="32"/>
      <c r="P1085" s="12">
        <v>33451717984</v>
      </c>
      <c r="Q1085" s="18">
        <v>133806872</v>
      </c>
      <c r="R1085" s="18">
        <v>11150572.666666666</v>
      </c>
      <c r="S1085" s="12">
        <f t="shared" si="32"/>
        <v>33514934025</v>
      </c>
      <c r="T1085" s="18">
        <f t="shared" si="33"/>
        <v>134059736</v>
      </c>
      <c r="U1085" s="40">
        <v>11166104.26</v>
      </c>
      <c r="V1085" s="40">
        <v>11176942.93</v>
      </c>
      <c r="W1085" s="38"/>
      <c r="X1085" s="38"/>
    </row>
    <row r="1086" spans="1:24" x14ac:dyDescent="0.2">
      <c r="A1086" s="3" t="s">
        <v>2048</v>
      </c>
      <c r="B1086" s="1" t="s">
        <v>2046</v>
      </c>
      <c r="C1086" s="1" t="s">
        <v>1395</v>
      </c>
      <c r="D1086" s="9" t="s">
        <v>2165</v>
      </c>
      <c r="E1086" s="13">
        <v>4156834110</v>
      </c>
      <c r="F1086" s="13">
        <v>1508384614</v>
      </c>
      <c r="G1086" s="13">
        <v>0</v>
      </c>
      <c r="H1086" s="13">
        <v>26609679.790000003</v>
      </c>
      <c r="I1086" s="13">
        <v>0</v>
      </c>
      <c r="J1086" s="13">
        <v>0</v>
      </c>
      <c r="K1086" s="13">
        <v>778057.72</v>
      </c>
      <c r="L1086" s="13">
        <v>0</v>
      </c>
      <c r="M1086" s="13">
        <v>108316294.64</v>
      </c>
      <c r="N1086" s="14">
        <v>2512745463.8499999</v>
      </c>
      <c r="O1086" s="32"/>
      <c r="P1086" s="12">
        <v>4153462064</v>
      </c>
      <c r="Q1086" s="18">
        <v>16613848</v>
      </c>
      <c r="R1086" s="18">
        <v>1384487.3333333333</v>
      </c>
      <c r="S1086" s="12">
        <f t="shared" si="32"/>
        <v>4156834110</v>
      </c>
      <c r="T1086" s="18">
        <f t="shared" si="33"/>
        <v>16627336</v>
      </c>
      <c r="U1086" s="40">
        <v>1384924.1599999999</v>
      </c>
      <c r="V1086" s="40">
        <v>1385937.46</v>
      </c>
      <c r="W1086" s="38"/>
      <c r="X1086" s="38"/>
    </row>
    <row r="1087" spans="1:24" x14ac:dyDescent="0.2">
      <c r="A1087" s="3" t="s">
        <v>2049</v>
      </c>
      <c r="B1087" s="1" t="s">
        <v>2046</v>
      </c>
      <c r="C1087" s="1" t="s">
        <v>2050</v>
      </c>
      <c r="D1087" s="9" t="s">
        <v>2165</v>
      </c>
      <c r="E1087" s="13">
        <v>26507601489</v>
      </c>
      <c r="F1087" s="13">
        <v>10559384571</v>
      </c>
      <c r="G1087" s="13">
        <v>0</v>
      </c>
      <c r="H1087" s="13">
        <v>294907188.21000004</v>
      </c>
      <c r="I1087" s="13">
        <v>0</v>
      </c>
      <c r="J1087" s="13">
        <v>0</v>
      </c>
      <c r="K1087" s="13">
        <v>5433934.0800000001</v>
      </c>
      <c r="L1087" s="13">
        <v>0</v>
      </c>
      <c r="M1087" s="13">
        <v>756738028.51999998</v>
      </c>
      <c r="N1087" s="14">
        <v>14891137767.190001</v>
      </c>
      <c r="O1087" s="32"/>
      <c r="P1087" s="12">
        <v>26473614113</v>
      </c>
      <c r="Q1087" s="18">
        <v>105894456</v>
      </c>
      <c r="R1087" s="18">
        <v>8824538</v>
      </c>
      <c r="S1087" s="12">
        <f t="shared" si="32"/>
        <v>26507601489</v>
      </c>
      <c r="T1087" s="18">
        <f t="shared" si="33"/>
        <v>106030406</v>
      </c>
      <c r="U1087" s="40">
        <v>8831485.1500000004</v>
      </c>
      <c r="V1087" s="40">
        <v>8838871.6500000004</v>
      </c>
      <c r="W1087" s="38"/>
      <c r="X1087" s="38"/>
    </row>
    <row r="1088" spans="1:24" x14ac:dyDescent="0.2">
      <c r="A1088" s="3" t="s">
        <v>2051</v>
      </c>
      <c r="B1088" s="1" t="s">
        <v>2046</v>
      </c>
      <c r="C1088" s="1" t="s">
        <v>2052</v>
      </c>
      <c r="D1088" s="9" t="s">
        <v>2165</v>
      </c>
      <c r="E1088" s="13">
        <v>43775894370</v>
      </c>
      <c r="F1088" s="13">
        <v>17505179479</v>
      </c>
      <c r="G1088" s="13">
        <v>0</v>
      </c>
      <c r="H1088" s="13">
        <v>863547161.05998683</v>
      </c>
      <c r="I1088" s="13">
        <v>0</v>
      </c>
      <c r="J1088" s="13">
        <v>0</v>
      </c>
      <c r="K1088" s="13">
        <v>8991045.3900000006</v>
      </c>
      <c r="L1088" s="13">
        <v>0</v>
      </c>
      <c r="M1088" s="13">
        <v>1256867547.05</v>
      </c>
      <c r="N1088" s="14">
        <v>24141309137.500015</v>
      </c>
      <c r="O1088" s="32"/>
      <c r="P1088" s="12">
        <v>43342397068</v>
      </c>
      <c r="Q1088" s="18">
        <v>173369588</v>
      </c>
      <c r="R1088" s="18">
        <v>14447465.666666666</v>
      </c>
      <c r="S1088" s="12">
        <f t="shared" si="32"/>
        <v>43775894370</v>
      </c>
      <c r="T1088" s="18">
        <f t="shared" si="33"/>
        <v>175103577</v>
      </c>
      <c r="U1088" s="40">
        <v>14584728.09</v>
      </c>
      <c r="V1088" s="40">
        <v>14624879.73</v>
      </c>
      <c r="W1088" s="38"/>
      <c r="X1088" s="38"/>
    </row>
    <row r="1089" spans="1:24" x14ac:dyDescent="0.2">
      <c r="A1089" s="3" t="s">
        <v>2053</v>
      </c>
      <c r="B1089" s="1" t="s">
        <v>2046</v>
      </c>
      <c r="C1089" s="1" t="s">
        <v>2054</v>
      </c>
      <c r="D1089" s="9" t="s">
        <v>2165</v>
      </c>
      <c r="E1089" s="13">
        <v>9679245952</v>
      </c>
      <c r="F1089" s="13">
        <v>3556464819</v>
      </c>
      <c r="G1089" s="13">
        <v>0</v>
      </c>
      <c r="H1089" s="13">
        <v>65809352.700000003</v>
      </c>
      <c r="I1089" s="13">
        <v>0</v>
      </c>
      <c r="J1089" s="13">
        <v>0</v>
      </c>
      <c r="K1089" s="13">
        <v>1826942.77</v>
      </c>
      <c r="L1089" s="13">
        <v>0</v>
      </c>
      <c r="M1089" s="13">
        <v>254591263.52000001</v>
      </c>
      <c r="N1089" s="14">
        <v>5800553574.0100002</v>
      </c>
      <c r="O1089" s="32"/>
      <c r="P1089" s="12">
        <v>9707199826</v>
      </c>
      <c r="Q1089" s="18">
        <v>38828799</v>
      </c>
      <c r="R1089" s="18">
        <v>3235733.25</v>
      </c>
      <c r="S1089" s="12">
        <f t="shared" si="32"/>
        <v>9679245952</v>
      </c>
      <c r="T1089" s="18">
        <f t="shared" si="33"/>
        <v>38716984</v>
      </c>
      <c r="U1089" s="40">
        <v>3224815.24</v>
      </c>
      <c r="V1089" s="40">
        <v>3224522.47</v>
      </c>
      <c r="W1089" s="38"/>
      <c r="X1089" s="38"/>
    </row>
    <row r="1090" spans="1:24" x14ac:dyDescent="0.2">
      <c r="A1090" s="3" t="s">
        <v>2055</v>
      </c>
      <c r="B1090" s="1" t="s">
        <v>2046</v>
      </c>
      <c r="C1090" s="1" t="s">
        <v>2056</v>
      </c>
      <c r="D1090" s="9" t="s">
        <v>2165</v>
      </c>
      <c r="E1090" s="13">
        <v>12842559112</v>
      </c>
      <c r="F1090" s="13">
        <v>5152457585</v>
      </c>
      <c r="G1090" s="13">
        <v>0</v>
      </c>
      <c r="H1090" s="13">
        <v>96657929.030000001</v>
      </c>
      <c r="I1090" s="13">
        <v>0</v>
      </c>
      <c r="J1090" s="13">
        <v>0</v>
      </c>
      <c r="K1090" s="13">
        <v>2669809.36</v>
      </c>
      <c r="L1090" s="13">
        <v>0</v>
      </c>
      <c r="M1090" s="13">
        <v>368983898.11000001</v>
      </c>
      <c r="N1090" s="14">
        <v>7221789890.500001</v>
      </c>
      <c r="O1090" s="32"/>
      <c r="P1090" s="12">
        <v>12904460563</v>
      </c>
      <c r="Q1090" s="18">
        <v>51617842</v>
      </c>
      <c r="R1090" s="18">
        <v>4301486.833333333</v>
      </c>
      <c r="S1090" s="12">
        <f t="shared" si="32"/>
        <v>12842559112</v>
      </c>
      <c r="T1090" s="18">
        <f t="shared" si="33"/>
        <v>51370236</v>
      </c>
      <c r="U1090" s="40">
        <v>4278729.9800000004</v>
      </c>
      <c r="V1090" s="40">
        <v>4276503.59</v>
      </c>
      <c r="W1090" s="38"/>
      <c r="X1090" s="38"/>
    </row>
    <row r="1091" spans="1:24" x14ac:dyDescent="0.2">
      <c r="A1091" s="3" t="s">
        <v>2057</v>
      </c>
      <c r="B1091" s="1" t="s">
        <v>2046</v>
      </c>
      <c r="C1091" s="1" t="s">
        <v>2058</v>
      </c>
      <c r="D1091" s="9" t="s">
        <v>2165</v>
      </c>
      <c r="E1091" s="13">
        <v>15376479173</v>
      </c>
      <c r="F1091" s="13">
        <v>6587092713</v>
      </c>
      <c r="G1091" s="13">
        <v>0</v>
      </c>
      <c r="H1091" s="13">
        <v>132469502.74000001</v>
      </c>
      <c r="I1091" s="13">
        <v>0</v>
      </c>
      <c r="J1091" s="13">
        <v>0</v>
      </c>
      <c r="K1091" s="13">
        <v>3582226.94</v>
      </c>
      <c r="L1091" s="13">
        <v>0</v>
      </c>
      <c r="M1091" s="13">
        <v>468222583.69</v>
      </c>
      <c r="N1091" s="14">
        <v>8185112146.6300011</v>
      </c>
      <c r="O1091" s="32"/>
      <c r="P1091" s="12">
        <v>16212715163</v>
      </c>
      <c r="Q1091" s="18">
        <v>64850861</v>
      </c>
      <c r="R1091" s="18">
        <v>5404238.416666667</v>
      </c>
      <c r="S1091" s="12">
        <f t="shared" si="32"/>
        <v>15376479173</v>
      </c>
      <c r="T1091" s="18">
        <f t="shared" si="33"/>
        <v>61505917</v>
      </c>
      <c r="U1091" s="40">
        <v>5122951.17</v>
      </c>
      <c r="V1091" s="40">
        <v>5063832.1100000003</v>
      </c>
      <c r="W1091" s="38"/>
      <c r="X1091" s="38"/>
    </row>
    <row r="1092" spans="1:24" x14ac:dyDescent="0.2">
      <c r="A1092" s="3" t="s">
        <v>2059</v>
      </c>
      <c r="B1092" s="1" t="s">
        <v>2046</v>
      </c>
      <c r="C1092" s="1" t="s">
        <v>2060</v>
      </c>
      <c r="D1092" s="9" t="s">
        <v>2165</v>
      </c>
      <c r="E1092" s="13">
        <v>10763837363</v>
      </c>
      <c r="F1092" s="13">
        <v>3861949335</v>
      </c>
      <c r="G1092" s="13">
        <v>0</v>
      </c>
      <c r="H1092" s="13">
        <v>93555190.459998503</v>
      </c>
      <c r="I1092" s="13">
        <v>0</v>
      </c>
      <c r="J1092" s="13">
        <v>0</v>
      </c>
      <c r="K1092" s="13">
        <v>1990984.73</v>
      </c>
      <c r="L1092" s="13">
        <v>0</v>
      </c>
      <c r="M1092" s="13">
        <v>276510368.33999997</v>
      </c>
      <c r="N1092" s="14">
        <v>6529831484.4700012</v>
      </c>
      <c r="O1092" s="32"/>
      <c r="P1092" s="12">
        <v>10773386423</v>
      </c>
      <c r="Q1092" s="18">
        <v>43093546</v>
      </c>
      <c r="R1092" s="18">
        <v>3591128.8333333335</v>
      </c>
      <c r="S1092" s="12">
        <f t="shared" si="32"/>
        <v>10763837363</v>
      </c>
      <c r="T1092" s="18">
        <f t="shared" si="33"/>
        <v>43055349</v>
      </c>
      <c r="U1092" s="40">
        <v>3586166.36</v>
      </c>
      <c r="V1092" s="40">
        <v>3587436.11</v>
      </c>
      <c r="W1092" s="38"/>
      <c r="X1092" s="38"/>
    </row>
    <row r="1093" spans="1:24" x14ac:dyDescent="0.2">
      <c r="A1093" s="3" t="s">
        <v>2061</v>
      </c>
      <c r="B1093" s="1" t="s">
        <v>2046</v>
      </c>
      <c r="C1093" s="1" t="s">
        <v>169</v>
      </c>
      <c r="D1093" s="9" t="s">
        <v>2165</v>
      </c>
      <c r="E1093" s="13">
        <v>4811817537</v>
      </c>
      <c r="F1093" s="13">
        <v>1669630105</v>
      </c>
      <c r="G1093" s="13">
        <v>0</v>
      </c>
      <c r="H1093" s="13">
        <v>28981951.84</v>
      </c>
      <c r="I1093" s="13">
        <v>0</v>
      </c>
      <c r="J1093" s="13">
        <v>0</v>
      </c>
      <c r="K1093" s="13">
        <v>860956.88</v>
      </c>
      <c r="L1093" s="13">
        <v>0</v>
      </c>
      <c r="M1093" s="13">
        <v>120001563.77</v>
      </c>
      <c r="N1093" s="14">
        <v>2992342959.5100002</v>
      </c>
      <c r="O1093" s="32"/>
      <c r="P1093" s="12">
        <v>4780361537</v>
      </c>
      <c r="Q1093" s="18">
        <v>19121446</v>
      </c>
      <c r="R1093" s="18">
        <v>1593453.8333333333</v>
      </c>
      <c r="S1093" s="12">
        <f t="shared" si="32"/>
        <v>4811817537</v>
      </c>
      <c r="T1093" s="18">
        <f t="shared" si="33"/>
        <v>19247270</v>
      </c>
      <c r="U1093" s="40">
        <v>1603143.72</v>
      </c>
      <c r="V1093" s="40">
        <v>1606357.62</v>
      </c>
      <c r="W1093" s="38"/>
      <c r="X1093" s="38"/>
    </row>
    <row r="1094" spans="1:24" x14ac:dyDescent="0.2">
      <c r="A1094" s="3" t="s">
        <v>2062</v>
      </c>
      <c r="B1094" s="1" t="s">
        <v>2046</v>
      </c>
      <c r="C1094" s="1" t="s">
        <v>1755</v>
      </c>
      <c r="D1094" s="9" t="s">
        <v>2165</v>
      </c>
      <c r="E1094" s="13">
        <v>13270026115</v>
      </c>
      <c r="F1094" s="13">
        <v>5439230594</v>
      </c>
      <c r="G1094" s="13">
        <v>0</v>
      </c>
      <c r="H1094" s="13">
        <v>95445441.670000002</v>
      </c>
      <c r="I1094" s="13">
        <v>0</v>
      </c>
      <c r="J1094" s="13">
        <v>0</v>
      </c>
      <c r="K1094" s="13">
        <v>2814180.3499999996</v>
      </c>
      <c r="L1094" s="13">
        <v>0</v>
      </c>
      <c r="M1094" s="13">
        <v>389771376.87</v>
      </c>
      <c r="N1094" s="14">
        <v>7342764522.1099997</v>
      </c>
      <c r="O1094" s="32"/>
      <c r="P1094" s="12">
        <v>13311544540</v>
      </c>
      <c r="Q1094" s="18">
        <v>53246178</v>
      </c>
      <c r="R1094" s="18">
        <v>4437181.5</v>
      </c>
      <c r="S1094" s="12">
        <f t="shared" si="32"/>
        <v>13270026115</v>
      </c>
      <c r="T1094" s="18">
        <f t="shared" si="33"/>
        <v>53080104</v>
      </c>
      <c r="U1094" s="40">
        <v>4421148.3099999996</v>
      </c>
      <c r="V1094" s="40">
        <v>4420510.3</v>
      </c>
      <c r="W1094" s="38"/>
      <c r="X1094" s="38"/>
    </row>
    <row r="1095" spans="1:24" x14ac:dyDescent="0.2">
      <c r="A1095" s="3" t="s">
        <v>2063</v>
      </c>
      <c r="B1095" s="1" t="s">
        <v>2046</v>
      </c>
      <c r="C1095" s="1" t="s">
        <v>1561</v>
      </c>
      <c r="D1095" s="9" t="s">
        <v>2165</v>
      </c>
      <c r="E1095" s="13">
        <v>7051547008</v>
      </c>
      <c r="F1095" s="13">
        <v>2366024978</v>
      </c>
      <c r="G1095" s="13">
        <v>0</v>
      </c>
      <c r="H1095" s="13">
        <v>41737975.940000005</v>
      </c>
      <c r="I1095" s="13">
        <v>0</v>
      </c>
      <c r="J1095" s="13">
        <v>0</v>
      </c>
      <c r="K1095" s="13">
        <v>1230841.6599999999</v>
      </c>
      <c r="L1095" s="13">
        <v>0</v>
      </c>
      <c r="M1095" s="13">
        <v>168661484.46000001</v>
      </c>
      <c r="N1095" s="14">
        <v>4473891727.9400005</v>
      </c>
      <c r="O1095" s="32"/>
      <c r="P1095" s="12">
        <v>7114489936</v>
      </c>
      <c r="Q1095" s="18">
        <v>28457960</v>
      </c>
      <c r="R1095" s="18">
        <v>2371496.6666666665</v>
      </c>
      <c r="S1095" s="12">
        <f t="shared" si="32"/>
        <v>7051547008</v>
      </c>
      <c r="T1095" s="18">
        <f t="shared" si="33"/>
        <v>28206188</v>
      </c>
      <c r="U1095" s="40">
        <v>2349349.96</v>
      </c>
      <c r="V1095" s="40">
        <v>2345982.75</v>
      </c>
      <c r="W1095" s="38"/>
      <c r="X1095" s="38"/>
    </row>
    <row r="1096" spans="1:24" x14ac:dyDescent="0.2">
      <c r="A1096" s="3" t="s">
        <v>2064</v>
      </c>
      <c r="B1096" s="1" t="s">
        <v>2046</v>
      </c>
      <c r="C1096" s="1" t="s">
        <v>2065</v>
      </c>
      <c r="D1096" s="9" t="s">
        <v>2165</v>
      </c>
      <c r="E1096" s="13">
        <v>25402169900</v>
      </c>
      <c r="F1096" s="13">
        <v>10077014757</v>
      </c>
      <c r="G1096" s="13">
        <v>0</v>
      </c>
      <c r="H1096" s="13">
        <v>312204711.81999999</v>
      </c>
      <c r="I1096" s="13">
        <v>0</v>
      </c>
      <c r="J1096" s="13">
        <v>0</v>
      </c>
      <c r="K1096" s="13">
        <v>5174171.6899999995</v>
      </c>
      <c r="L1096" s="13">
        <v>0</v>
      </c>
      <c r="M1096" s="13">
        <v>723847071</v>
      </c>
      <c r="N1096" s="14">
        <v>14283929188.49</v>
      </c>
      <c r="O1096" s="32"/>
      <c r="P1096" s="12">
        <v>25134970859</v>
      </c>
      <c r="Q1096" s="18">
        <v>100539883</v>
      </c>
      <c r="R1096" s="18">
        <v>8378323.583333333</v>
      </c>
      <c r="S1096" s="12">
        <f t="shared" si="32"/>
        <v>25402169900</v>
      </c>
      <c r="T1096" s="18">
        <f t="shared" si="33"/>
        <v>101608680</v>
      </c>
      <c r="U1096" s="40">
        <v>8463190.7300000004</v>
      </c>
      <c r="V1096" s="40">
        <v>8487649.1199999992</v>
      </c>
      <c r="W1096" s="38"/>
      <c r="X1096" s="38"/>
    </row>
    <row r="1097" spans="1:24" x14ac:dyDescent="0.2">
      <c r="A1097" s="3" t="s">
        <v>2066</v>
      </c>
      <c r="B1097" s="1" t="s">
        <v>2046</v>
      </c>
      <c r="C1097" s="1" t="s">
        <v>2067</v>
      </c>
      <c r="D1097" s="9" t="s">
        <v>2165</v>
      </c>
      <c r="E1097" s="13">
        <v>16571456420</v>
      </c>
      <c r="F1097" s="13">
        <v>6504614220</v>
      </c>
      <c r="G1097" s="13">
        <v>0</v>
      </c>
      <c r="H1097" s="13">
        <v>210885640.55000001</v>
      </c>
      <c r="I1097" s="13">
        <v>0</v>
      </c>
      <c r="J1097" s="13">
        <v>0</v>
      </c>
      <c r="K1097" s="13">
        <v>3344945.69</v>
      </c>
      <c r="L1097" s="13">
        <v>0</v>
      </c>
      <c r="M1097" s="13">
        <v>465811728.16000003</v>
      </c>
      <c r="N1097" s="14">
        <v>9386799885.6000004</v>
      </c>
      <c r="O1097" s="32"/>
      <c r="P1097" s="12">
        <v>16564137477</v>
      </c>
      <c r="Q1097" s="18">
        <v>66256550</v>
      </c>
      <c r="R1097" s="18">
        <v>5521379.166666667</v>
      </c>
      <c r="S1097" s="12">
        <f t="shared" si="32"/>
        <v>16571456420</v>
      </c>
      <c r="T1097" s="18">
        <f t="shared" si="33"/>
        <v>66285826</v>
      </c>
      <c r="U1097" s="40">
        <v>5521079.3799999999</v>
      </c>
      <c r="V1097" s="40">
        <v>5524665.3700000001</v>
      </c>
      <c r="W1097" s="38"/>
      <c r="X1097" s="38"/>
    </row>
    <row r="1098" spans="1:24" x14ac:dyDescent="0.2">
      <c r="A1098" s="3" t="s">
        <v>2068</v>
      </c>
      <c r="B1098" s="1" t="s">
        <v>2069</v>
      </c>
      <c r="C1098" s="1" t="s">
        <v>1745</v>
      </c>
      <c r="D1098" s="9" t="s">
        <v>2167</v>
      </c>
      <c r="E1098" s="13">
        <v>16005479157</v>
      </c>
      <c r="F1098" s="13">
        <v>4107522243</v>
      </c>
      <c r="G1098" s="13">
        <v>0</v>
      </c>
      <c r="H1098" s="13">
        <v>781010403.55000007</v>
      </c>
      <c r="I1098" s="13">
        <v>0</v>
      </c>
      <c r="J1098" s="13">
        <v>0</v>
      </c>
      <c r="K1098" s="13">
        <v>92006484.879999995</v>
      </c>
      <c r="L1098" s="13">
        <v>0</v>
      </c>
      <c r="M1098" s="13">
        <v>2403706102.9400001</v>
      </c>
      <c r="N1098" s="14">
        <v>8621233922.6299992</v>
      </c>
      <c r="O1098" s="32"/>
      <c r="P1098" s="12">
        <v>15127434337</v>
      </c>
      <c r="Q1098" s="18">
        <v>60509737</v>
      </c>
      <c r="R1098" s="18">
        <v>5042478.083333333</v>
      </c>
      <c r="S1098" s="12">
        <f t="shared" si="32"/>
        <v>16005479157</v>
      </c>
      <c r="T1098" s="18">
        <f t="shared" si="33"/>
        <v>64021917</v>
      </c>
      <c r="U1098" s="40">
        <v>5332513.8600000003</v>
      </c>
      <c r="V1098" s="40">
        <v>5400494.1100000003</v>
      </c>
      <c r="W1098" s="38"/>
      <c r="X1098" s="38"/>
    </row>
    <row r="1099" spans="1:24" x14ac:dyDescent="0.2">
      <c r="A1099" s="3" t="s">
        <v>2070</v>
      </c>
      <c r="B1099" s="1" t="s">
        <v>2069</v>
      </c>
      <c r="C1099" s="1" t="s">
        <v>1464</v>
      </c>
      <c r="D1099" s="9" t="s">
        <v>2167</v>
      </c>
      <c r="E1099" s="13">
        <v>1348804574</v>
      </c>
      <c r="F1099" s="13">
        <v>397720418</v>
      </c>
      <c r="G1099" s="13">
        <v>0</v>
      </c>
      <c r="H1099" s="13">
        <v>12016752.01</v>
      </c>
      <c r="I1099" s="13">
        <v>0</v>
      </c>
      <c r="J1099" s="13">
        <v>0</v>
      </c>
      <c r="K1099" s="13">
        <v>1520951.1199999999</v>
      </c>
      <c r="L1099" s="13">
        <v>0</v>
      </c>
      <c r="M1099" s="13">
        <v>212150747.38999999</v>
      </c>
      <c r="N1099" s="14">
        <v>725395705.48000002</v>
      </c>
      <c r="O1099" s="32"/>
      <c r="P1099" s="12">
        <v>1423742037</v>
      </c>
      <c r="Q1099" s="18">
        <v>5694968</v>
      </c>
      <c r="R1099" s="18">
        <v>474580.66666666669</v>
      </c>
      <c r="S1099" s="12">
        <f t="shared" si="32"/>
        <v>1348804574</v>
      </c>
      <c r="T1099" s="18">
        <f t="shared" si="33"/>
        <v>5395218</v>
      </c>
      <c r="U1099" s="40">
        <v>449378.53</v>
      </c>
      <c r="V1099" s="40">
        <v>444075.35</v>
      </c>
      <c r="W1099" s="38"/>
      <c r="X1099" s="38"/>
    </row>
    <row r="1100" spans="1:24" s="25" customFormat="1" x14ac:dyDescent="0.2">
      <c r="A1100" s="3" t="s">
        <v>2071</v>
      </c>
      <c r="B1100" s="1" t="s">
        <v>2072</v>
      </c>
      <c r="C1100" s="1" t="s">
        <v>2073</v>
      </c>
      <c r="D1100" s="9" t="s">
        <v>2165</v>
      </c>
      <c r="E1100" s="13">
        <v>9913113767</v>
      </c>
      <c r="F1100" s="13">
        <v>4844072487</v>
      </c>
      <c r="G1100" s="13">
        <v>0</v>
      </c>
      <c r="H1100" s="13">
        <v>0</v>
      </c>
      <c r="I1100" s="13">
        <v>0</v>
      </c>
      <c r="J1100" s="13">
        <v>0</v>
      </c>
      <c r="K1100" s="13">
        <v>142804519.66</v>
      </c>
      <c r="L1100" s="13">
        <v>152109842.41999999</v>
      </c>
      <c r="M1100" s="13">
        <v>426698805.41000003</v>
      </c>
      <c r="N1100" s="14">
        <v>4347428112.5100002</v>
      </c>
      <c r="O1100" s="32"/>
      <c r="P1100" s="12">
        <v>12820444468</v>
      </c>
      <c r="Q1100" s="18">
        <v>51281778</v>
      </c>
      <c r="R1100" s="18">
        <v>4273481.5</v>
      </c>
      <c r="S1100" s="12">
        <f t="shared" ref="S1100:S1116" si="34">+SUM(F1100:N1100)</f>
        <v>9913113767</v>
      </c>
      <c r="T1100" s="18">
        <f t="shared" si="33"/>
        <v>39652455</v>
      </c>
      <c r="U1100" s="40">
        <v>3302732.5</v>
      </c>
      <c r="V1100" s="40">
        <v>3089195.5</v>
      </c>
      <c r="W1100" s="38"/>
      <c r="X1100" s="38"/>
    </row>
    <row r="1101" spans="1:24" s="25" customFormat="1" x14ac:dyDescent="0.2">
      <c r="A1101" s="6" t="s">
        <v>2074</v>
      </c>
      <c r="B1101" s="7" t="s">
        <v>2075</v>
      </c>
      <c r="C1101" s="7" t="s">
        <v>2076</v>
      </c>
      <c r="D1101" s="10" t="s">
        <v>2165</v>
      </c>
      <c r="E1101" s="13">
        <v>11689129086</v>
      </c>
      <c r="F1101" s="13">
        <v>5172482538</v>
      </c>
      <c r="G1101" s="13">
        <v>0</v>
      </c>
      <c r="H1101" s="13">
        <v>0</v>
      </c>
      <c r="I1101" s="13">
        <v>0</v>
      </c>
      <c r="J1101" s="13">
        <v>0</v>
      </c>
      <c r="K1101" s="13">
        <v>109564643.86</v>
      </c>
      <c r="L1101" s="13">
        <v>1071240969.29</v>
      </c>
      <c r="M1101" s="13">
        <v>365451691.75999999</v>
      </c>
      <c r="N1101" s="14">
        <v>4970389243.0900002</v>
      </c>
      <c r="O1101" s="32"/>
      <c r="P1101" s="12">
        <v>12179851037</v>
      </c>
      <c r="Q1101" s="18">
        <v>48719404</v>
      </c>
      <c r="R1101" s="18">
        <v>4059950.3333333335</v>
      </c>
      <c r="S1101" s="12">
        <f t="shared" si="34"/>
        <v>11689129086</v>
      </c>
      <c r="T1101" s="18">
        <f t="shared" ref="T1101:T1115" si="35">+ROUND(S1101*0.004,0)</f>
        <v>46756516</v>
      </c>
      <c r="U1101" s="40">
        <v>3894443.99</v>
      </c>
      <c r="V1101" s="40">
        <v>3860241.26</v>
      </c>
      <c r="W1101" s="38"/>
      <c r="X1101" s="38"/>
    </row>
    <row r="1102" spans="1:24" s="25" customFormat="1" x14ac:dyDescent="0.2">
      <c r="A1102" s="3" t="s">
        <v>2077</v>
      </c>
      <c r="B1102" s="1" t="s">
        <v>2078</v>
      </c>
      <c r="C1102" s="1" t="s">
        <v>2079</v>
      </c>
      <c r="D1102" s="9" t="s">
        <v>2165</v>
      </c>
      <c r="E1102" s="13">
        <v>3751847969</v>
      </c>
      <c r="F1102" s="13">
        <v>1642282209</v>
      </c>
      <c r="G1102" s="13">
        <v>0</v>
      </c>
      <c r="H1102" s="13">
        <v>0</v>
      </c>
      <c r="I1102" s="13">
        <v>0</v>
      </c>
      <c r="J1102" s="13">
        <v>0</v>
      </c>
      <c r="K1102" s="13">
        <v>68518075.290000007</v>
      </c>
      <c r="L1102" s="13">
        <v>159991746.96000001</v>
      </c>
      <c r="M1102" s="13">
        <v>92148422.930000007</v>
      </c>
      <c r="N1102" s="14">
        <v>1788907514.8199999</v>
      </c>
      <c r="O1102" s="32"/>
      <c r="P1102" s="12">
        <v>3741389408</v>
      </c>
      <c r="Q1102" s="18">
        <v>14965558</v>
      </c>
      <c r="R1102" s="18">
        <v>1247129.8333333333</v>
      </c>
      <c r="S1102" s="12">
        <f t="shared" si="34"/>
        <v>3751847969</v>
      </c>
      <c r="T1102" s="18">
        <f t="shared" si="35"/>
        <v>15007392</v>
      </c>
      <c r="U1102" s="40">
        <v>1249995.78</v>
      </c>
      <c r="V1102" s="40">
        <v>1251459.6200000001</v>
      </c>
      <c r="W1102" s="38"/>
      <c r="X1102" s="38"/>
    </row>
    <row r="1103" spans="1:24" x14ac:dyDescent="0.2">
      <c r="A1103" s="3" t="s">
        <v>2080</v>
      </c>
      <c r="B1103" s="1" t="s">
        <v>2072</v>
      </c>
      <c r="C1103" s="1" t="s">
        <v>2081</v>
      </c>
      <c r="D1103" s="9" t="s">
        <v>2165</v>
      </c>
      <c r="E1103" s="13">
        <v>26704795287</v>
      </c>
      <c r="F1103" s="13">
        <v>11610068353</v>
      </c>
      <c r="G1103" s="13">
        <v>0</v>
      </c>
      <c r="H1103" s="13">
        <v>1045698551.0200001</v>
      </c>
      <c r="I1103" s="13">
        <v>0</v>
      </c>
      <c r="J1103" s="13">
        <v>0</v>
      </c>
      <c r="K1103" s="13">
        <v>109749241.53</v>
      </c>
      <c r="L1103" s="13">
        <v>2081057944.9000001</v>
      </c>
      <c r="M1103" s="13">
        <v>1096162807</v>
      </c>
      <c r="N1103" s="14">
        <v>10762058389.549999</v>
      </c>
      <c r="O1103" s="32"/>
      <c r="P1103" s="12">
        <v>26739463415</v>
      </c>
      <c r="Q1103" s="18">
        <v>106957854</v>
      </c>
      <c r="R1103" s="18">
        <v>8913154.5</v>
      </c>
      <c r="S1103" s="12">
        <f t="shared" si="34"/>
        <v>26704795287</v>
      </c>
      <c r="T1103" s="18">
        <f t="shared" si="35"/>
        <v>106819181</v>
      </c>
      <c r="U1103" s="40">
        <v>8897183.8100000005</v>
      </c>
      <c r="V1103" s="40">
        <v>8899520.9100000001</v>
      </c>
      <c r="W1103" s="38"/>
      <c r="X1103" s="38"/>
    </row>
    <row r="1104" spans="1:24" x14ac:dyDescent="0.2">
      <c r="A1104" s="3" t="s">
        <v>2082</v>
      </c>
      <c r="B1104" s="1" t="s">
        <v>2072</v>
      </c>
      <c r="C1104" s="1" t="s">
        <v>2083</v>
      </c>
      <c r="D1104" s="9" t="s">
        <v>2165</v>
      </c>
      <c r="E1104" s="13">
        <v>4635483280</v>
      </c>
      <c r="F1104" s="13">
        <v>2036285974</v>
      </c>
      <c r="G1104" s="13">
        <v>0</v>
      </c>
      <c r="H1104" s="13">
        <v>37596341.82</v>
      </c>
      <c r="I1104" s="13">
        <v>0</v>
      </c>
      <c r="J1104" s="13">
        <v>0</v>
      </c>
      <c r="K1104" s="13">
        <v>5439360.8099999996</v>
      </c>
      <c r="L1104" s="13">
        <v>402096141.83000004</v>
      </c>
      <c r="M1104" s="13">
        <v>192213370.77000001</v>
      </c>
      <c r="N1104" s="14">
        <v>1961852090.77</v>
      </c>
      <c r="O1104" s="32"/>
      <c r="P1104" s="12">
        <v>4525910915</v>
      </c>
      <c r="Q1104" s="18">
        <v>18103644</v>
      </c>
      <c r="R1104" s="18">
        <v>1508637</v>
      </c>
      <c r="S1104" s="12">
        <f t="shared" si="34"/>
        <v>4635483280</v>
      </c>
      <c r="T1104" s="18">
        <f t="shared" si="35"/>
        <v>18541933</v>
      </c>
      <c r="U1104" s="40">
        <v>1544394.78</v>
      </c>
      <c r="V1104" s="40">
        <v>1553362.69</v>
      </c>
      <c r="W1104" s="38"/>
      <c r="X1104" s="38"/>
    </row>
    <row r="1105" spans="1:24" x14ac:dyDescent="0.2">
      <c r="A1105" s="3" t="s">
        <v>2084</v>
      </c>
      <c r="B1105" s="1" t="s">
        <v>2075</v>
      </c>
      <c r="C1105" s="1" t="s">
        <v>2085</v>
      </c>
      <c r="D1105" s="9" t="s">
        <v>2165</v>
      </c>
      <c r="E1105" s="13">
        <v>18521485974</v>
      </c>
      <c r="F1105" s="13">
        <v>7814892070</v>
      </c>
      <c r="G1105" s="13">
        <v>0</v>
      </c>
      <c r="H1105" s="13">
        <v>185624122.82000002</v>
      </c>
      <c r="I1105" s="13">
        <v>0</v>
      </c>
      <c r="J1105" s="13">
        <v>0</v>
      </c>
      <c r="K1105" s="13">
        <v>79600098.140000001</v>
      </c>
      <c r="L1105" s="13">
        <v>1351559260.5700002</v>
      </c>
      <c r="M1105" s="13">
        <v>559838826.21000004</v>
      </c>
      <c r="N1105" s="14">
        <v>8529971596.2599983</v>
      </c>
      <c r="O1105" s="32"/>
      <c r="P1105" s="12">
        <v>18650640081</v>
      </c>
      <c r="Q1105" s="18">
        <v>74602560</v>
      </c>
      <c r="R1105" s="18">
        <v>6216880</v>
      </c>
      <c r="S1105" s="12">
        <f t="shared" si="34"/>
        <v>18521485974</v>
      </c>
      <c r="T1105" s="18">
        <f t="shared" si="35"/>
        <v>74085944</v>
      </c>
      <c r="U1105" s="40">
        <v>6170766.8499999996</v>
      </c>
      <c r="V1105" s="40">
        <v>6164601.9100000001</v>
      </c>
      <c r="W1105" s="38"/>
      <c r="X1105" s="38"/>
    </row>
    <row r="1106" spans="1:24" x14ac:dyDescent="0.2">
      <c r="A1106" s="3" t="s">
        <v>2086</v>
      </c>
      <c r="B1106" s="1" t="s">
        <v>2087</v>
      </c>
      <c r="C1106" s="1" t="s">
        <v>2088</v>
      </c>
      <c r="D1106" s="9" t="s">
        <v>2165</v>
      </c>
      <c r="E1106" s="13">
        <v>33293987887</v>
      </c>
      <c r="F1106" s="13">
        <v>13043098651</v>
      </c>
      <c r="G1106" s="13">
        <v>0</v>
      </c>
      <c r="H1106" s="13">
        <v>467688643.59000003</v>
      </c>
      <c r="I1106" s="13">
        <v>0</v>
      </c>
      <c r="J1106" s="13">
        <v>0</v>
      </c>
      <c r="K1106" s="13">
        <v>119770541.43000001</v>
      </c>
      <c r="L1106" s="13">
        <v>318868561.49000001</v>
      </c>
      <c r="M1106" s="13">
        <v>1666481384.52</v>
      </c>
      <c r="N1106" s="14">
        <v>17678080104.970001</v>
      </c>
      <c r="O1106" s="32"/>
      <c r="P1106" s="12">
        <v>33139037608</v>
      </c>
      <c r="Q1106" s="18">
        <v>132556150</v>
      </c>
      <c r="R1106" s="18">
        <v>11046345.833333334</v>
      </c>
      <c r="S1106" s="12">
        <f t="shared" si="34"/>
        <v>33293987887</v>
      </c>
      <c r="T1106" s="18">
        <f t="shared" si="35"/>
        <v>133175952</v>
      </c>
      <c r="U1106" s="40">
        <v>11092492.119999999</v>
      </c>
      <c r="V1106" s="40">
        <v>11110085.359999999</v>
      </c>
      <c r="W1106" s="38"/>
      <c r="X1106" s="38"/>
    </row>
    <row r="1107" spans="1:24" x14ac:dyDescent="0.2">
      <c r="A1107" s="3" t="s">
        <v>2089</v>
      </c>
      <c r="B1107" s="1" t="s">
        <v>2087</v>
      </c>
      <c r="C1107" s="1" t="s">
        <v>299</v>
      </c>
      <c r="D1107" s="9" t="s">
        <v>2165</v>
      </c>
      <c r="E1107" s="13">
        <v>5219344703</v>
      </c>
      <c r="F1107" s="13">
        <v>2011125156</v>
      </c>
      <c r="G1107" s="13">
        <v>0</v>
      </c>
      <c r="H1107" s="13">
        <v>50021930.530000001</v>
      </c>
      <c r="I1107" s="13">
        <v>0</v>
      </c>
      <c r="J1107" s="13">
        <v>0</v>
      </c>
      <c r="K1107" s="13">
        <v>2544796.38</v>
      </c>
      <c r="L1107" s="13">
        <v>606986605.02999997</v>
      </c>
      <c r="M1107" s="13">
        <v>255603298.18000001</v>
      </c>
      <c r="N1107" s="14">
        <v>2293062916.8800001</v>
      </c>
      <c r="O1107" s="32"/>
      <c r="P1107" s="12">
        <v>5217868453</v>
      </c>
      <c r="Q1107" s="18">
        <v>20871474</v>
      </c>
      <c r="R1107" s="18">
        <v>1739289.5</v>
      </c>
      <c r="S1107" s="12">
        <f t="shared" si="34"/>
        <v>5219344703</v>
      </c>
      <c r="T1107" s="18">
        <f t="shared" si="35"/>
        <v>20877379</v>
      </c>
      <c r="U1107" s="40">
        <v>1738918.77</v>
      </c>
      <c r="V1107" s="40">
        <v>1739986.8</v>
      </c>
      <c r="W1107" s="38"/>
      <c r="X1107" s="38"/>
    </row>
    <row r="1108" spans="1:24" x14ac:dyDescent="0.2">
      <c r="A1108" s="3" t="s">
        <v>2090</v>
      </c>
      <c r="B1108" s="1" t="s">
        <v>2087</v>
      </c>
      <c r="C1108" s="1" t="s">
        <v>2091</v>
      </c>
      <c r="D1108" s="9" t="s">
        <v>2165</v>
      </c>
      <c r="E1108" s="13">
        <v>9221161292</v>
      </c>
      <c r="F1108" s="13">
        <v>3604710819</v>
      </c>
      <c r="G1108" s="13">
        <v>0</v>
      </c>
      <c r="H1108" s="13">
        <v>74629955.609999999</v>
      </c>
      <c r="I1108" s="13">
        <v>0</v>
      </c>
      <c r="J1108" s="13">
        <v>0</v>
      </c>
      <c r="K1108" s="13">
        <v>4562382.2300000004</v>
      </c>
      <c r="L1108" s="13">
        <v>271769397.43000001</v>
      </c>
      <c r="M1108" s="13">
        <v>458739513.24000001</v>
      </c>
      <c r="N1108" s="14">
        <v>4806749224.4899998</v>
      </c>
      <c r="O1108" s="32"/>
      <c r="P1108" s="12">
        <v>9148860271</v>
      </c>
      <c r="Q1108" s="18">
        <v>36595441</v>
      </c>
      <c r="R1108" s="18">
        <v>3049620.0833333335</v>
      </c>
      <c r="S1108" s="12">
        <f t="shared" si="34"/>
        <v>9221161292</v>
      </c>
      <c r="T1108" s="18">
        <f t="shared" si="35"/>
        <v>36884645</v>
      </c>
      <c r="U1108" s="40">
        <v>3072196.05</v>
      </c>
      <c r="V1108" s="40">
        <v>3079245.42</v>
      </c>
      <c r="W1108" s="38"/>
      <c r="X1108" s="38"/>
    </row>
    <row r="1109" spans="1:24" x14ac:dyDescent="0.2">
      <c r="A1109" s="3" t="s">
        <v>2092</v>
      </c>
      <c r="B1109" s="1" t="s">
        <v>2087</v>
      </c>
      <c r="C1109" s="1" t="s">
        <v>479</v>
      </c>
      <c r="D1109" s="9" t="s">
        <v>2165</v>
      </c>
      <c r="E1109" s="13">
        <v>3998478508</v>
      </c>
      <c r="F1109" s="13">
        <v>1408759349</v>
      </c>
      <c r="G1109" s="13">
        <v>0</v>
      </c>
      <c r="H1109" s="13">
        <v>39200844.210000001</v>
      </c>
      <c r="I1109" s="13">
        <v>0</v>
      </c>
      <c r="J1109" s="13">
        <v>0</v>
      </c>
      <c r="K1109" s="13">
        <v>1781443.96</v>
      </c>
      <c r="L1109" s="13">
        <v>142198064.84999999</v>
      </c>
      <c r="M1109" s="13">
        <v>178466262.06</v>
      </c>
      <c r="N1109" s="14">
        <v>2228072543.9200001</v>
      </c>
      <c r="O1109" s="32"/>
      <c r="P1109" s="12">
        <v>3973340759</v>
      </c>
      <c r="Q1109" s="18">
        <v>15893363</v>
      </c>
      <c r="R1109" s="18">
        <v>1324446.9166666667</v>
      </c>
      <c r="S1109" s="12">
        <f t="shared" si="34"/>
        <v>3998478508</v>
      </c>
      <c r="T1109" s="18">
        <f t="shared" si="35"/>
        <v>15993914</v>
      </c>
      <c r="U1109" s="40">
        <v>1332165.17</v>
      </c>
      <c r="V1109" s="40">
        <v>1334761.67</v>
      </c>
      <c r="W1109" s="38"/>
      <c r="X1109" s="38"/>
    </row>
    <row r="1110" spans="1:24" x14ac:dyDescent="0.2">
      <c r="A1110" s="3" t="s">
        <v>2093</v>
      </c>
      <c r="B1110" s="1" t="s">
        <v>2078</v>
      </c>
      <c r="C1110" s="1" t="s">
        <v>2154</v>
      </c>
      <c r="D1110" s="9" t="s">
        <v>2165</v>
      </c>
      <c r="E1110" s="13">
        <v>15750610800</v>
      </c>
      <c r="F1110" s="13">
        <v>6337522681</v>
      </c>
      <c r="G1110" s="13">
        <v>0</v>
      </c>
      <c r="H1110" s="13">
        <v>128954844.84</v>
      </c>
      <c r="I1110" s="13">
        <v>0</v>
      </c>
      <c r="J1110" s="13">
        <v>0</v>
      </c>
      <c r="K1110" s="13">
        <v>56330193.880000003</v>
      </c>
      <c r="L1110" s="13">
        <v>1068493027.48</v>
      </c>
      <c r="M1110" s="13">
        <v>353072135.20999998</v>
      </c>
      <c r="N1110" s="14">
        <v>7806237917.5899992</v>
      </c>
      <c r="O1110" s="32"/>
      <c r="P1110" s="12">
        <v>15928351350</v>
      </c>
      <c r="Q1110" s="18">
        <v>63713405</v>
      </c>
      <c r="R1110" s="18">
        <v>5309450.416666667</v>
      </c>
      <c r="S1110" s="12">
        <f t="shared" si="34"/>
        <v>15750610800</v>
      </c>
      <c r="T1110" s="18">
        <f t="shared" si="35"/>
        <v>63002443</v>
      </c>
      <c r="U1110" s="40">
        <v>5247599.83</v>
      </c>
      <c r="V1110" s="40">
        <v>5237326.93</v>
      </c>
      <c r="W1110" s="38"/>
      <c r="X1110" s="38"/>
    </row>
    <row r="1111" spans="1:24" x14ac:dyDescent="0.2">
      <c r="A1111" s="3" t="s">
        <v>2094</v>
      </c>
      <c r="B1111" s="1" t="s">
        <v>2078</v>
      </c>
      <c r="C1111" s="1" t="s">
        <v>2095</v>
      </c>
      <c r="D1111" s="9" t="s">
        <v>2165</v>
      </c>
      <c r="E1111" s="13">
        <v>1895613115</v>
      </c>
      <c r="F1111" s="13">
        <v>797802253</v>
      </c>
      <c r="G1111" s="13">
        <v>0</v>
      </c>
      <c r="H1111" s="13">
        <v>20520075.720000003</v>
      </c>
      <c r="I1111" s="13">
        <v>0</v>
      </c>
      <c r="J1111" s="13">
        <v>0</v>
      </c>
      <c r="K1111" s="13">
        <v>2149447.14</v>
      </c>
      <c r="L1111" s="13">
        <v>419450165.25999999</v>
      </c>
      <c r="M1111" s="13">
        <v>44583603.5</v>
      </c>
      <c r="N1111" s="14">
        <v>611107570.38000011</v>
      </c>
      <c r="O1111" s="32"/>
      <c r="P1111" s="12">
        <v>1891972125</v>
      </c>
      <c r="Q1111" s="18">
        <v>7567889</v>
      </c>
      <c r="R1111" s="18">
        <v>630657.41666666663</v>
      </c>
      <c r="S1111" s="12">
        <f t="shared" si="34"/>
        <v>1895613115</v>
      </c>
      <c r="T1111" s="18">
        <f t="shared" si="35"/>
        <v>7582452</v>
      </c>
      <c r="U1111" s="40">
        <v>631557.63</v>
      </c>
      <c r="V1111" s="40">
        <v>632175.5</v>
      </c>
      <c r="W1111" s="38"/>
      <c r="X1111" s="38"/>
    </row>
    <row r="1112" spans="1:24" x14ac:dyDescent="0.2">
      <c r="A1112" s="3" t="s">
        <v>2096</v>
      </c>
      <c r="B1112" s="1" t="s">
        <v>2078</v>
      </c>
      <c r="C1112" s="1" t="s">
        <v>2097</v>
      </c>
      <c r="D1112" s="9" t="s">
        <v>2165</v>
      </c>
      <c r="E1112" s="13">
        <v>883551440</v>
      </c>
      <c r="F1112" s="13">
        <v>430465083</v>
      </c>
      <c r="G1112" s="13">
        <v>0</v>
      </c>
      <c r="H1112" s="13">
        <v>13282401.020000001</v>
      </c>
      <c r="I1112" s="13">
        <v>46971919.649999999</v>
      </c>
      <c r="J1112" s="13">
        <v>0</v>
      </c>
      <c r="K1112" s="13">
        <v>1165973.6900000002</v>
      </c>
      <c r="L1112" s="13">
        <v>242172344</v>
      </c>
      <c r="M1112" s="13">
        <v>24445970.68</v>
      </c>
      <c r="N1112" s="14">
        <v>125047747.96000016</v>
      </c>
      <c r="O1112" s="32"/>
      <c r="P1112" s="12">
        <v>908853532</v>
      </c>
      <c r="Q1112" s="18">
        <v>3635414</v>
      </c>
      <c r="R1112" s="18">
        <v>302951.16666666669</v>
      </c>
      <c r="S1112" s="12">
        <f t="shared" si="34"/>
        <v>883551440</v>
      </c>
      <c r="T1112" s="18">
        <f t="shared" si="35"/>
        <v>3534206</v>
      </c>
      <c r="U1112" s="40">
        <v>294371.11</v>
      </c>
      <c r="V1112" s="40">
        <v>292659.17</v>
      </c>
      <c r="W1112" s="38"/>
      <c r="X1112" s="38"/>
    </row>
    <row r="1113" spans="1:24" x14ac:dyDescent="0.2">
      <c r="A1113" s="3" t="s">
        <v>2098</v>
      </c>
      <c r="B1113" s="1" t="s">
        <v>2099</v>
      </c>
      <c r="C1113" s="1" t="s">
        <v>2100</v>
      </c>
      <c r="D1113" s="9" t="s">
        <v>2165</v>
      </c>
      <c r="E1113" s="13">
        <v>13225623656</v>
      </c>
      <c r="F1113" s="13">
        <v>5237293046</v>
      </c>
      <c r="G1113" s="13">
        <v>0</v>
      </c>
      <c r="H1113" s="13">
        <v>130050284.35000001</v>
      </c>
      <c r="I1113" s="13">
        <v>0</v>
      </c>
      <c r="J1113" s="13">
        <v>0</v>
      </c>
      <c r="K1113" s="13">
        <v>157897010.03</v>
      </c>
      <c r="L1113" s="13">
        <v>0</v>
      </c>
      <c r="M1113" s="13">
        <v>231566383.75</v>
      </c>
      <c r="N1113" s="14">
        <v>7468816931.8699999</v>
      </c>
      <c r="O1113" s="32"/>
      <c r="P1113" s="12">
        <v>13241659050</v>
      </c>
      <c r="Q1113" s="18">
        <v>52966636</v>
      </c>
      <c r="R1113" s="18">
        <v>4413886.333333333</v>
      </c>
      <c r="S1113" s="12">
        <f t="shared" si="34"/>
        <v>13225623656</v>
      </c>
      <c r="T1113" s="18">
        <f t="shared" si="35"/>
        <v>52902495</v>
      </c>
      <c r="U1113" s="40">
        <v>4406354.9000000004</v>
      </c>
      <c r="V1113" s="40">
        <v>4407596.32</v>
      </c>
      <c r="W1113" s="38"/>
      <c r="X1113" s="38"/>
    </row>
    <row r="1114" spans="1:24" x14ac:dyDescent="0.2">
      <c r="A1114" s="3" t="s">
        <v>2101</v>
      </c>
      <c r="B1114" s="1" t="s">
        <v>2099</v>
      </c>
      <c r="C1114" s="1" t="s">
        <v>2102</v>
      </c>
      <c r="D1114" s="9" t="s">
        <v>2165</v>
      </c>
      <c r="E1114" s="13">
        <v>6539938960</v>
      </c>
      <c r="F1114" s="13">
        <v>2589058692</v>
      </c>
      <c r="G1114" s="13">
        <v>0</v>
      </c>
      <c r="H1114" s="13">
        <v>66656478.200000003</v>
      </c>
      <c r="I1114" s="13">
        <v>0</v>
      </c>
      <c r="J1114" s="13">
        <v>0</v>
      </c>
      <c r="K1114" s="13">
        <v>7730599.3300000001</v>
      </c>
      <c r="L1114" s="13">
        <v>42404272.450000003</v>
      </c>
      <c r="M1114" s="13">
        <v>114132054.34</v>
      </c>
      <c r="N1114" s="14">
        <v>3719956863.6800003</v>
      </c>
      <c r="O1114" s="32"/>
      <c r="P1114" s="12">
        <v>6548977831</v>
      </c>
      <c r="Q1114" s="18">
        <v>26195911</v>
      </c>
      <c r="R1114" s="18">
        <v>2182992.5833333335</v>
      </c>
      <c r="S1114" s="12">
        <f t="shared" si="34"/>
        <v>6539938960</v>
      </c>
      <c r="T1114" s="18">
        <f t="shared" si="35"/>
        <v>26159756</v>
      </c>
      <c r="U1114" s="40">
        <v>2178898.54</v>
      </c>
      <c r="V1114" s="40">
        <v>2179430.25</v>
      </c>
      <c r="W1114" s="38"/>
      <c r="X1114" s="38"/>
    </row>
    <row r="1115" spans="1:24" x14ac:dyDescent="0.2">
      <c r="A1115" s="3" t="s">
        <v>2103</v>
      </c>
      <c r="B1115" s="1" t="s">
        <v>2099</v>
      </c>
      <c r="C1115" s="1" t="s">
        <v>2104</v>
      </c>
      <c r="D1115" s="9" t="s">
        <v>2165</v>
      </c>
      <c r="E1115" s="13">
        <v>2027811275</v>
      </c>
      <c r="F1115" s="13">
        <v>845594135</v>
      </c>
      <c r="G1115" s="13">
        <v>0</v>
      </c>
      <c r="H1115" s="13">
        <v>16392260.290000001</v>
      </c>
      <c r="I1115" s="13">
        <v>0</v>
      </c>
      <c r="J1115" s="13">
        <v>0</v>
      </c>
      <c r="K1115" s="13">
        <v>2526939.0299999998</v>
      </c>
      <c r="L1115" s="13">
        <v>29385862.170000002</v>
      </c>
      <c r="M1115" s="13">
        <v>37395626.210000001</v>
      </c>
      <c r="N1115" s="14">
        <v>1096516452.3000002</v>
      </c>
      <c r="O1115" s="32"/>
      <c r="P1115" s="12">
        <v>2040081395</v>
      </c>
      <c r="Q1115" s="18">
        <v>8160326</v>
      </c>
      <c r="R1115" s="18">
        <v>680027.16666666663</v>
      </c>
      <c r="S1115" s="12">
        <f t="shared" si="34"/>
        <v>2027811275</v>
      </c>
      <c r="T1115" s="18">
        <f t="shared" si="35"/>
        <v>8111245</v>
      </c>
      <c r="U1115" s="40">
        <v>675601.86</v>
      </c>
      <c r="V1115" s="40">
        <v>675065.42</v>
      </c>
      <c r="W1115" s="38"/>
      <c r="X1115" s="38"/>
    </row>
    <row r="1116" spans="1:24" x14ac:dyDescent="0.2">
      <c r="A1116" s="3" t="s">
        <v>2105</v>
      </c>
      <c r="B1116" s="1" t="s">
        <v>2099</v>
      </c>
      <c r="C1116" s="1" t="s">
        <v>2106</v>
      </c>
      <c r="D1116" s="9" t="s">
        <v>2165</v>
      </c>
      <c r="E1116" s="13">
        <v>31890589071</v>
      </c>
      <c r="F1116" s="13">
        <v>14634201129</v>
      </c>
      <c r="G1116" s="13">
        <v>0</v>
      </c>
      <c r="H1116" s="13">
        <v>324589326.23000002</v>
      </c>
      <c r="I1116" s="13">
        <v>0</v>
      </c>
      <c r="J1116" s="13">
        <v>0</v>
      </c>
      <c r="K1116" s="13">
        <v>44894943.609999999</v>
      </c>
      <c r="L1116" s="13">
        <v>0</v>
      </c>
      <c r="M1116" s="13">
        <v>594077774.74000001</v>
      </c>
      <c r="N1116" s="14">
        <v>16292825897.42</v>
      </c>
      <c r="O1116" s="32"/>
      <c r="P1116" s="12">
        <v>36969864178</v>
      </c>
      <c r="Q1116" s="18">
        <v>147879457</v>
      </c>
      <c r="R1116" s="18">
        <v>12323288.083333334</v>
      </c>
      <c r="S1116" s="12">
        <f t="shared" si="34"/>
        <v>31890589071</v>
      </c>
      <c r="T1116" s="18">
        <f>+ROUND(S1116*0.004,0)</f>
        <v>127562356</v>
      </c>
      <c r="U1116" s="40">
        <v>10624924.449999999</v>
      </c>
      <c r="V1116" s="40">
        <v>10254539.49</v>
      </c>
      <c r="W1116" s="38"/>
      <c r="X1116" s="38"/>
    </row>
    <row r="1117" spans="1:24" x14ac:dyDescent="0.2">
      <c r="A1117" s="45" t="s">
        <v>2107</v>
      </c>
      <c r="B1117" s="45"/>
      <c r="C1117" s="45"/>
      <c r="D1117" s="45"/>
      <c r="E1117" s="15">
        <f>SUM(E12:E1116)</f>
        <v>20650174231042</v>
      </c>
      <c r="F1117" s="15">
        <f t="shared" ref="F1117:N1117" si="36">SUM(F12:F1116)</f>
        <v>7730599385683</v>
      </c>
      <c r="G1117" s="15">
        <f t="shared" si="36"/>
        <v>35496412434.199997</v>
      </c>
      <c r="H1117" s="15">
        <f t="shared" si="36"/>
        <v>324578743580.74054</v>
      </c>
      <c r="I1117" s="15">
        <f t="shared" si="36"/>
        <v>23136896554.690002</v>
      </c>
      <c r="J1117" s="15">
        <f t="shared" si="36"/>
        <v>271446551768.69003</v>
      </c>
      <c r="K1117" s="15">
        <f t="shared" si="36"/>
        <v>20793940737.539997</v>
      </c>
      <c r="L1117" s="15">
        <f t="shared" si="36"/>
        <v>9899183444.8300018</v>
      </c>
      <c r="M1117" s="15">
        <f t="shared" si="36"/>
        <v>1039808571021.0504</v>
      </c>
      <c r="N1117" s="15">
        <f t="shared" si="36"/>
        <v>11194414545817.262</v>
      </c>
      <c r="P1117" s="11">
        <f t="shared" ref="P1117:U1117" si="37">SUM(P12:P1116)</f>
        <v>20701379915672</v>
      </c>
      <c r="Q1117" s="19">
        <f t="shared" si="37"/>
        <v>82805519661</v>
      </c>
      <c r="R1117" s="16">
        <f t="shared" si="37"/>
        <v>6900459971.750001</v>
      </c>
      <c r="S1117" s="16">
        <f t="shared" si="37"/>
        <v>20650174231042</v>
      </c>
      <c r="T1117" s="16">
        <f t="shared" si="37"/>
        <v>82600696924</v>
      </c>
      <c r="U1117" s="41">
        <f t="shared" si="37"/>
        <v>6879977698.0499954</v>
      </c>
      <c r="V1117" s="41">
        <f>SUM(V12:V1116)</f>
        <v>6879977698.0500011</v>
      </c>
      <c r="W1117" s="38"/>
    </row>
    <row r="1118" spans="1:24" x14ac:dyDescent="0.2">
      <c r="A1118" s="46"/>
      <c r="B1118" s="46"/>
      <c r="C1118" s="46"/>
      <c r="D1118" s="46"/>
      <c r="E1118" s="33"/>
      <c r="F1118" s="33"/>
      <c r="G1118" s="34"/>
      <c r="H1118" s="8"/>
      <c r="I1118" s="8"/>
      <c r="J1118" s="8"/>
      <c r="K1118" s="8"/>
      <c r="O1118" s="32"/>
      <c r="P1118" s="35"/>
      <c r="Q1118" s="36"/>
      <c r="R1118" s="36"/>
      <c r="S1118" s="36"/>
      <c r="T1118" s="36"/>
      <c r="U1118" s="39"/>
      <c r="V1118" s="39"/>
      <c r="W1118" s="38"/>
    </row>
    <row r="1119" spans="1:24" x14ac:dyDescent="0.2">
      <c r="P1119" s="38"/>
      <c r="Q1119" s="38"/>
      <c r="R1119" s="38"/>
      <c r="S1119" s="37"/>
      <c r="T1119" s="37"/>
    </row>
    <row r="1120" spans="1:24" x14ac:dyDescent="0.2">
      <c r="P1120" s="37"/>
      <c r="Q1120" s="38"/>
      <c r="R1120" s="38"/>
      <c r="S1120" s="38"/>
      <c r="T1120" s="38"/>
    </row>
  </sheetData>
  <mergeCells count="15">
    <mergeCell ref="P9:V10"/>
    <mergeCell ref="G10:G11"/>
    <mergeCell ref="H10:J10"/>
    <mergeCell ref="K10:M10"/>
    <mergeCell ref="N10:N11"/>
    <mergeCell ref="A1117:D1117"/>
    <mergeCell ref="A1118:D1118"/>
    <mergeCell ref="A5:N5"/>
    <mergeCell ref="E9:N9"/>
    <mergeCell ref="A10:A11"/>
    <mergeCell ref="B10:B11"/>
    <mergeCell ref="C10:C11"/>
    <mergeCell ref="D10:D11"/>
    <mergeCell ref="E10:E11"/>
    <mergeCell ref="F10:F11"/>
  </mergeCells>
  <pageMargins left="0.75" right="0.75" top="1" bottom="1" header="0" footer="0"/>
  <pageSetup paperSize="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f34bb87b-07b4-4358-babb-9dfef23ca518">2019</ano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CBA9F62790F04086AB1D7EF32C97FF" ma:contentTypeVersion="1" ma:contentTypeDescription="Crear nuevo documento." ma:contentTypeScope="" ma:versionID="ca5f830187a32b1ae9bd7c185088bd61">
  <xsd:schema xmlns:xsd="http://www.w3.org/2001/XMLSchema" xmlns:xs="http://www.w3.org/2001/XMLSchema" xmlns:p="http://schemas.microsoft.com/office/2006/metadata/properties" xmlns:ns2="f34bb87b-07b4-4358-babb-9dfef23ca518" targetNamespace="http://schemas.microsoft.com/office/2006/metadata/properties" ma:root="true" ma:fieldsID="d468c11b42b982c404cf552f68ddc2c5" ns2:_="">
    <xsd:import namespace="f34bb87b-07b4-4358-babb-9dfef23ca518"/>
    <xsd:element name="properties">
      <xsd:complexType>
        <xsd:sequence>
          <xsd:element name="documentManagement">
            <xsd:complexType>
              <xsd:all>
                <xsd:element ref="ns2:a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4bb87b-07b4-4358-babb-9dfef23ca518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 ma:percentage="FALSE">
      <xsd:simpleType>
        <xsd:restriction base="dms:Number">
          <xsd:minInclusive value="199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9331DC-6028-4104-89DA-948A476A60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0A647D-1E4F-4282-ACDC-E4CF79B616F0}">
  <ds:schemaRefs>
    <ds:schemaRef ds:uri="http://purl.org/dc/dcmitype/"/>
    <ds:schemaRef ds:uri="http://schemas.openxmlformats.org/package/2006/metadata/core-properties"/>
    <ds:schemaRef ds:uri="8df9f946-759c-4820-bd45-bb7b55c87061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A8CA8B2-A297-45A1-BFBC-A7386542E2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IVC SUPERSALUD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lcsuarez</dc:creator>
  <cp:lastModifiedBy>LIZETH YAMILE BETANCOURT MARIN</cp:lastModifiedBy>
  <dcterms:created xsi:type="dcterms:W3CDTF">2011-02-25T20:30:02Z</dcterms:created>
  <dcterms:modified xsi:type="dcterms:W3CDTF">2019-08-02T20:19:34Z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  <property fmtid="{D5CDD505-2E9C-101B-9397-08002B2CF9AE}" pid="3" name="Subtema">
    <vt:lpwstr>Régimen Subsidiado</vt:lpwstr>
  </property>
  <property fmtid="{D5CDD505-2E9C-101B-9397-08002B2CF9AE}" pid="4" name="Tipo de Documento">
    <vt:lpwstr>Documento</vt:lpwstr>
  </property>
  <property fmtid="{D5CDD505-2E9C-101B-9397-08002B2CF9AE}" pid="5" name="Order">
    <vt:lpwstr>103400.000000000</vt:lpwstr>
  </property>
  <property fmtid="{D5CDD505-2E9C-101B-9397-08002B2CF9AE}" pid="6" name="Año">
    <vt:lpwstr>2011</vt:lpwstr>
  </property>
  <property fmtid="{D5CDD505-2E9C-101B-9397-08002B2CF9AE}" pid="7" name="Tématica">
    <vt:lpwstr>Salud</vt:lpwstr>
  </property>
  <property fmtid="{D5CDD505-2E9C-101B-9397-08002B2CF9AE}" pid="8" name="PublishingExpirationDate">
    <vt:lpwstr/>
  </property>
  <property fmtid="{D5CDD505-2E9C-101B-9397-08002B2CF9AE}" pid="9" name="PublishingStartDate">
    <vt:lpwstr/>
  </property>
  <property fmtid="{D5CDD505-2E9C-101B-9397-08002B2CF9AE}" pid="10" name="ContentTypeId">
    <vt:lpwstr>0x01010049CBA9F62790F04086AB1D7EF32C97FF</vt:lpwstr>
  </property>
</Properties>
</file>